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a.oliveira\Desktop\"/>
    </mc:Choice>
  </mc:AlternateContent>
  <bookViews>
    <workbookView xWindow="0" yWindow="0" windowWidth="20430" windowHeight="7470" firstSheet="6" activeTab="6"/>
  </bookViews>
  <sheets>
    <sheet name="Listas" sheetId="2" state="hidden" r:id="rId1"/>
    <sheet name="Cadastro" sheetId="6" state="hidden" r:id="rId2"/>
    <sheet name="Descrição_Veículos" sheetId="1" state="hidden" r:id="rId3"/>
    <sheet name="Descrição_Caminhões" sheetId="7" state="hidden" r:id="rId4"/>
    <sheet name="Descrição_Onibus" sheetId="8" state="hidden" r:id="rId5"/>
    <sheet name="Descrição_Motos" sheetId="10" state="hidden" r:id="rId6"/>
    <sheet name="Lotes" sheetId="13" r:id="rId7"/>
  </sheets>
  <definedNames>
    <definedName name="_xlnm._FilterDatabase" localSheetId="1" hidden="1">Cadastro!$A$2:$S$67</definedName>
    <definedName name="_xlnm._FilterDatabase" localSheetId="3" hidden="1">Descrição_Caminhões!$A$2:$WWX$2</definedName>
    <definedName name="_xlnm._FilterDatabase" localSheetId="5" hidden="1">Descrição_Motos!$A$2:$WWQ$2</definedName>
    <definedName name="_xlnm._FilterDatabase" localSheetId="4" hidden="1">Descrição_Onibus!$A$2:$WWT$2</definedName>
    <definedName name="_xlnm._FilterDatabase" localSheetId="2" hidden="1">Descrição_Veículos!$A$2:$AN$2</definedName>
    <definedName name="_xlnm._FilterDatabase" localSheetId="6" hidden="1">Lotes!$A$2:$E$65</definedName>
  </definedNames>
  <calcPr calcId="171027"/>
</workbook>
</file>

<file path=xl/calcChain.xml><?xml version="1.0" encoding="utf-8"?>
<calcChain xmlns="http://schemas.openxmlformats.org/spreadsheetml/2006/main">
  <c r="E65" i="13" l="1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C32" i="13" l="1"/>
  <c r="D32" i="13"/>
  <c r="C65" i="13" l="1"/>
  <c r="D65" i="13"/>
  <c r="C53" i="13"/>
  <c r="D53" i="13"/>
  <c r="C54" i="13"/>
  <c r="D54" i="13"/>
  <c r="C55" i="13"/>
  <c r="D55" i="13"/>
  <c r="C56" i="13"/>
  <c r="D56" i="13"/>
  <c r="C57" i="13"/>
  <c r="D57" i="13"/>
  <c r="C58" i="13"/>
  <c r="D58" i="13"/>
  <c r="C61" i="13"/>
  <c r="D61" i="13"/>
  <c r="C62" i="13"/>
  <c r="D62" i="13"/>
  <c r="C63" i="13"/>
  <c r="D63" i="13"/>
  <c r="C64" i="13"/>
  <c r="D64" i="13"/>
  <c r="C48" i="13"/>
  <c r="D48" i="13"/>
  <c r="C49" i="13"/>
  <c r="D49" i="13"/>
  <c r="C50" i="13"/>
  <c r="D50" i="13"/>
  <c r="C51" i="13"/>
  <c r="D51" i="13"/>
  <c r="C52" i="13"/>
  <c r="D52" i="13"/>
  <c r="C31" i="13"/>
  <c r="D31" i="13"/>
  <c r="C29" i="13"/>
  <c r="D29" i="13"/>
  <c r="C30" i="13"/>
  <c r="D30" i="13"/>
  <c r="C25" i="13"/>
  <c r="D25" i="13"/>
  <c r="E25" i="13"/>
  <c r="C26" i="13"/>
  <c r="D26" i="13"/>
  <c r="C27" i="13"/>
  <c r="D27" i="13"/>
  <c r="C28" i="13"/>
  <c r="D28" i="13"/>
  <c r="C22" i="13"/>
  <c r="D22" i="13"/>
  <c r="C23" i="13"/>
  <c r="D23" i="13"/>
  <c r="C24" i="13"/>
  <c r="D24" i="13"/>
  <c r="C19" i="13"/>
  <c r="D19" i="13"/>
  <c r="C20" i="13"/>
  <c r="D20" i="13"/>
  <c r="C21" i="13"/>
  <c r="D21" i="13"/>
  <c r="C15" i="13"/>
  <c r="D15" i="13"/>
  <c r="C16" i="13"/>
  <c r="D16" i="13"/>
  <c r="C17" i="13"/>
  <c r="D17" i="13"/>
  <c r="C18" i="13"/>
  <c r="D18" i="13"/>
  <c r="AB4" i="10" l="1"/>
  <c r="AB5" i="10"/>
  <c r="AB6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3" i="10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38" i="8"/>
  <c r="AE39" i="8"/>
  <c r="AE40" i="8"/>
  <c r="AE41" i="8"/>
  <c r="AE42" i="8"/>
  <c r="AE43" i="8"/>
  <c r="AE44" i="8"/>
  <c r="AE45" i="8"/>
  <c r="AE46" i="8"/>
  <c r="AE47" i="8"/>
  <c r="AE48" i="8"/>
  <c r="AE49" i="8"/>
  <c r="AE50" i="8"/>
  <c r="AE51" i="8"/>
  <c r="AE52" i="8"/>
  <c r="AE53" i="8"/>
  <c r="AE54" i="8"/>
  <c r="AE55" i="8"/>
  <c r="AE56" i="8"/>
  <c r="AE57" i="8"/>
  <c r="AE58" i="8"/>
  <c r="AE59" i="8"/>
  <c r="AE60" i="8"/>
  <c r="AE61" i="8"/>
  <c r="AE62" i="8"/>
  <c r="AE63" i="8"/>
  <c r="AE64" i="8"/>
  <c r="AE65" i="8"/>
  <c r="AE66" i="8"/>
  <c r="AE67" i="8"/>
  <c r="AE68" i="8"/>
  <c r="AE69" i="8"/>
  <c r="AE70" i="8"/>
  <c r="AE4" i="8"/>
  <c r="AE3" i="8"/>
  <c r="AI4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64" i="7"/>
  <c r="AI65" i="7"/>
  <c r="AI66" i="7"/>
  <c r="AI67" i="7"/>
  <c r="AI68" i="7"/>
  <c r="AI69" i="7"/>
  <c r="AI70" i="7"/>
  <c r="AI71" i="7"/>
  <c r="AI72" i="7"/>
  <c r="AI73" i="7"/>
  <c r="AI74" i="7"/>
  <c r="AI75" i="7"/>
  <c r="AI76" i="7"/>
  <c r="AI77" i="7"/>
  <c r="AI78" i="7"/>
  <c r="AI79" i="7"/>
  <c r="AI80" i="7"/>
  <c r="AI81" i="7"/>
  <c r="AI82" i="7"/>
  <c r="AI83" i="7"/>
  <c r="AI84" i="7"/>
  <c r="AI85" i="7"/>
  <c r="AI86" i="7"/>
  <c r="AI87" i="7"/>
  <c r="AI88" i="7"/>
  <c r="AI89" i="7"/>
  <c r="AI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AI105" i="7"/>
  <c r="AI106" i="7"/>
  <c r="AI107" i="7"/>
  <c r="AI108" i="7"/>
  <c r="AI109" i="7"/>
  <c r="AI110" i="7"/>
  <c r="AI3" i="7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3" i="1"/>
  <c r="C34" i="13" l="1"/>
  <c r="D34" i="13"/>
  <c r="C35" i="13"/>
  <c r="D35" i="13"/>
  <c r="C36" i="13"/>
  <c r="D36" i="13"/>
  <c r="C37" i="13"/>
  <c r="D37" i="13"/>
  <c r="C38" i="13"/>
  <c r="D38" i="13"/>
  <c r="C39" i="13"/>
  <c r="D39" i="13"/>
  <c r="C40" i="13"/>
  <c r="D40" i="13"/>
  <c r="C41" i="13"/>
  <c r="D41" i="13"/>
  <c r="C42" i="13"/>
  <c r="D42" i="13"/>
  <c r="C43" i="13"/>
  <c r="D43" i="13"/>
  <c r="C44" i="13"/>
  <c r="D44" i="13"/>
  <c r="C45" i="13"/>
  <c r="D45" i="13"/>
  <c r="C46" i="13"/>
  <c r="D46" i="13"/>
  <c r="C47" i="13"/>
  <c r="D47" i="13"/>
  <c r="D33" i="13"/>
  <c r="C33" i="13"/>
  <c r="C60" i="13"/>
  <c r="D60" i="13"/>
  <c r="D59" i="13"/>
  <c r="C59" i="13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3" i="10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3" i="8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3" i="7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3" i="1"/>
  <c r="C4" i="13" l="1"/>
  <c r="D4" i="13"/>
  <c r="C5" i="13"/>
  <c r="D5" i="13"/>
  <c r="C6" i="13"/>
  <c r="D6" i="13"/>
  <c r="C7" i="13"/>
  <c r="D7" i="13"/>
  <c r="C8" i="13"/>
  <c r="D8" i="13"/>
  <c r="C9" i="13"/>
  <c r="D9" i="13"/>
  <c r="C10" i="13"/>
  <c r="D10" i="13"/>
  <c r="C11" i="13"/>
  <c r="D11" i="13"/>
  <c r="C12" i="13"/>
  <c r="D12" i="13"/>
  <c r="C13" i="13"/>
  <c r="D13" i="13"/>
  <c r="C14" i="13"/>
  <c r="D14" i="13"/>
  <c r="D3" i="13" l="1"/>
  <c r="C3" i="13"/>
</calcChain>
</file>

<file path=xl/sharedStrings.xml><?xml version="1.0" encoding="utf-8"?>
<sst xmlns="http://schemas.openxmlformats.org/spreadsheetml/2006/main" count="782" uniqueCount="394">
  <si>
    <t>Cidade</t>
  </si>
  <si>
    <t>Estado</t>
  </si>
  <si>
    <t>Assessor</t>
  </si>
  <si>
    <t xml:space="preserve">Lote Ref. </t>
  </si>
  <si>
    <t>Valor Inicial</t>
  </si>
  <si>
    <t>Valor Estimado de Recuperação</t>
  </si>
  <si>
    <t>Combustível</t>
  </si>
  <si>
    <t>Pendências</t>
  </si>
  <si>
    <t>Nº do lote</t>
  </si>
  <si>
    <t>Incremento</t>
  </si>
  <si>
    <t>Consultas</t>
  </si>
  <si>
    <t>Lote</t>
  </si>
  <si>
    <t>Ano Fab/Modelo</t>
  </si>
  <si>
    <t>Comitente/CNPJ (comitente do documento)</t>
  </si>
  <si>
    <t>Cor</t>
  </si>
  <si>
    <t>Kilometragem</t>
  </si>
  <si>
    <t>Motor</t>
  </si>
  <si>
    <t>Lataria</t>
  </si>
  <si>
    <t>Valor Minimo de Venda</t>
  </si>
  <si>
    <t>Chassi</t>
  </si>
  <si>
    <t>Renavam</t>
  </si>
  <si>
    <t>Pintura</t>
  </si>
  <si>
    <t>Câmbio</t>
  </si>
  <si>
    <t>### Planilha - Passeios e Utilitários ###</t>
  </si>
  <si>
    <t>Ar condicionado</t>
  </si>
  <si>
    <t>Tapeçaria</t>
  </si>
  <si>
    <t>Pneus</t>
  </si>
  <si>
    <t>Nº de Portas</t>
  </si>
  <si>
    <t>Elétricos</t>
  </si>
  <si>
    <t>Manuais</t>
  </si>
  <si>
    <t xml:space="preserve">Sim </t>
  </si>
  <si>
    <t>Não</t>
  </si>
  <si>
    <t>Vidros</t>
  </si>
  <si>
    <t xml:space="preserve">Vidros </t>
  </si>
  <si>
    <t>Direção</t>
  </si>
  <si>
    <t>Hidráulica</t>
  </si>
  <si>
    <t>Mecânica</t>
  </si>
  <si>
    <t>Manual</t>
  </si>
  <si>
    <t>Automático</t>
  </si>
  <si>
    <t>Funcionando</t>
  </si>
  <si>
    <t>Avariado</t>
  </si>
  <si>
    <t>Não testado</t>
  </si>
  <si>
    <t>Falta</t>
  </si>
  <si>
    <t>Regulares</t>
  </si>
  <si>
    <t>Ruins</t>
  </si>
  <si>
    <t>Obs.</t>
  </si>
  <si>
    <t>Gasolina</t>
  </si>
  <si>
    <t>Diesel</t>
  </si>
  <si>
    <t>Flex/GNV</t>
  </si>
  <si>
    <t>Gasolina/GNV</t>
  </si>
  <si>
    <t>Flex (Álcool/Gasolina)</t>
  </si>
  <si>
    <t>Rodas</t>
  </si>
  <si>
    <t>Banco</t>
  </si>
  <si>
    <t>Tecido</t>
  </si>
  <si>
    <t>Couro</t>
  </si>
  <si>
    <t>Projeto/Lote</t>
  </si>
  <si>
    <t>Status</t>
  </si>
  <si>
    <t>Proprietário</t>
  </si>
  <si>
    <r>
      <rPr>
        <sz val="10"/>
        <color indexed="9"/>
        <rFont val="Calibri"/>
        <family val="2"/>
        <scheme val="minor"/>
      </rPr>
      <t>Nome do produto</t>
    </r>
  </si>
  <si>
    <r>
      <rPr>
        <sz val="10"/>
        <color indexed="9"/>
        <rFont val="Calibri"/>
        <family val="2"/>
        <scheme val="minor"/>
      </rPr>
      <t>Descrição</t>
    </r>
  </si>
  <si>
    <r>
      <rPr>
        <sz val="10"/>
        <color indexed="9"/>
        <rFont val="Calibri"/>
        <family val="2"/>
        <scheme val="minor"/>
      </rPr>
      <t>Descrição HTML/PDF</t>
    </r>
  </si>
  <si>
    <r>
      <rPr>
        <sz val="10"/>
        <color indexed="9"/>
        <rFont val="Calibri"/>
        <family val="2"/>
        <scheme val="minor"/>
      </rPr>
      <t>Estado</t>
    </r>
  </si>
  <si>
    <r>
      <rPr>
        <sz val="10"/>
        <color indexed="9"/>
        <rFont val="Calibri"/>
        <family val="2"/>
        <scheme val="minor"/>
      </rPr>
      <t>Cidade</t>
    </r>
  </si>
  <si>
    <r>
      <rPr>
        <sz val="10"/>
        <color indexed="9"/>
        <rFont val="Calibri"/>
        <family val="2"/>
        <scheme val="minor"/>
      </rPr>
      <t>Unid. Metrica</t>
    </r>
  </si>
  <si>
    <r>
      <rPr>
        <sz val="10"/>
        <color indexed="9"/>
        <rFont val="Calibri"/>
        <family val="2"/>
        <scheme val="minor"/>
      </rPr>
      <t>Qtde no Lote</t>
    </r>
  </si>
  <si>
    <r>
      <rPr>
        <sz val="10"/>
        <color indexed="9"/>
        <rFont val="Calibri"/>
        <family val="2"/>
        <scheme val="minor"/>
      </rPr>
      <t>Lance inicial</t>
    </r>
  </si>
  <si>
    <r>
      <rPr>
        <sz val="10"/>
        <color indexed="9"/>
        <rFont val="Calibri"/>
        <family val="2"/>
        <scheme val="minor"/>
      </rPr>
      <t>Valor de Venda</t>
    </r>
  </si>
  <si>
    <r>
      <rPr>
        <sz val="10"/>
        <color indexed="9"/>
        <rFont val="Calibri"/>
        <family val="2"/>
        <scheme val="minor"/>
      </rPr>
      <t>Preço Sugerido</t>
    </r>
  </si>
  <si>
    <r>
      <rPr>
        <sz val="10"/>
        <color indexed="9"/>
        <rFont val="Calibri"/>
        <family val="2"/>
        <scheme val="minor"/>
      </rPr>
      <t>Incremento 1</t>
    </r>
  </si>
  <si>
    <t>Valor Molicar</t>
  </si>
  <si>
    <t>### Planilha - Caminhões ###</t>
  </si>
  <si>
    <t>Descrição HTML</t>
  </si>
  <si>
    <t>Eixos</t>
  </si>
  <si>
    <t>Tração</t>
  </si>
  <si>
    <t>Carroceria</t>
  </si>
  <si>
    <t>Cardan</t>
  </si>
  <si>
    <t>Tacógrafo</t>
  </si>
  <si>
    <t>Tapeçaria/Forração</t>
  </si>
  <si>
    <t xml:space="preserve">Pintura </t>
  </si>
  <si>
    <t>Bancos</t>
  </si>
  <si>
    <t>Qtd. De pneus</t>
  </si>
  <si>
    <t>Estado dos pneus</t>
  </si>
  <si>
    <t>### Planilha - Ônibus ###</t>
  </si>
  <si>
    <t>Qtd. De Pneus</t>
  </si>
  <si>
    <t>Estado dos Pneus</t>
  </si>
  <si>
    <t>Urbano ou Rodoviário</t>
  </si>
  <si>
    <t>### Planilha - Motos ###</t>
  </si>
  <si>
    <t>Ruim</t>
  </si>
  <si>
    <t xml:space="preserve">Bom </t>
  </si>
  <si>
    <t>Regular</t>
  </si>
  <si>
    <t>Automatizado</t>
  </si>
  <si>
    <t>Álcool</t>
  </si>
  <si>
    <t>Couro/Tecido</t>
  </si>
  <si>
    <t>Urbano</t>
  </si>
  <si>
    <t>Rodoviário</t>
  </si>
  <si>
    <t>Ferro</t>
  </si>
  <si>
    <t>Liga-Leve</t>
  </si>
  <si>
    <t>Courvin</t>
  </si>
  <si>
    <t>Sub Categoria</t>
  </si>
  <si>
    <t>Categoria_Sub</t>
  </si>
  <si>
    <t>4x2</t>
  </si>
  <si>
    <t>4x4</t>
  </si>
  <si>
    <t>6x2</t>
  </si>
  <si>
    <t>6x4</t>
  </si>
  <si>
    <t>8x4</t>
  </si>
  <si>
    <t>10x4</t>
  </si>
  <si>
    <t>Sim</t>
  </si>
  <si>
    <t>Fibra</t>
  </si>
  <si>
    <t>Patida Elétrica</t>
  </si>
  <si>
    <t>Freio a Disco</t>
  </si>
  <si>
    <t>Partida Elétrica</t>
  </si>
  <si>
    <t>Eixo SR</t>
  </si>
  <si>
    <t>Modelo_ID</t>
  </si>
  <si>
    <t>Modelo (SEMPRE MAIUSCULA)</t>
  </si>
  <si>
    <t>Chassi (SEMPRE MAIUSCULA)</t>
  </si>
  <si>
    <t>Marca (SEMPRE MAIUSCULA)</t>
  </si>
  <si>
    <t>Placa (colocar apenas a placa e qual estado está registrado) (SEMPRE MAIUSCULA - SEGUIR PADRAO XXX-1234 (UF))</t>
  </si>
  <si>
    <t>Marca (Colocar a palavra onibus na frente. Ex: ONIBUS VW, ONIBUS MB) - (SEMPRE MAIUSCULA)</t>
  </si>
  <si>
    <t>Placa (colocar apenas a placa e qual estado está registrado) (SEMPRE MAIUSCULA)</t>
  </si>
  <si>
    <t>Desmontado/Avariado, podendo faltar peças</t>
  </si>
  <si>
    <t>Faltam</t>
  </si>
  <si>
    <t>Álcool/GNV</t>
  </si>
  <si>
    <t>Diferencial</t>
  </si>
  <si>
    <t>Dianteiros Elétricos/Traseiros Manuais</t>
  </si>
  <si>
    <t>Avariada</t>
  </si>
  <si>
    <t>Rádio</t>
  </si>
  <si>
    <t>Aparelho de Som</t>
  </si>
  <si>
    <t>Primeiro: Sim / Segundo: Falta</t>
  </si>
  <si>
    <t>Primeiro: Falta / Segundo: Sim</t>
  </si>
  <si>
    <t>Quantidade de Lugares</t>
  </si>
  <si>
    <t>Avariado/Faltando peças e partes</t>
  </si>
  <si>
    <t>Avariado/Podendo faltar peças e partes</t>
  </si>
  <si>
    <t xml:space="preserve">Itaquaquecetuba </t>
  </si>
  <si>
    <t xml:space="preserve">SP </t>
  </si>
  <si>
    <t xml:space="preserve">JSL S.A </t>
  </si>
  <si>
    <t xml:space="preserve">Alienação Fiduciária </t>
  </si>
  <si>
    <t>JSL S.A</t>
  </si>
  <si>
    <t xml:space="preserve">Piracicaba </t>
  </si>
  <si>
    <t>SP</t>
  </si>
  <si>
    <t>JSL</t>
  </si>
  <si>
    <t>Itaquaquecetuba</t>
  </si>
  <si>
    <t>Ribeirão Preto</t>
  </si>
  <si>
    <t>PE</t>
  </si>
  <si>
    <t>JSL SA</t>
  </si>
  <si>
    <t>Betim</t>
  </si>
  <si>
    <t>MG</t>
  </si>
  <si>
    <t>Cabo de Santo Agostinho</t>
  </si>
  <si>
    <t>Regente Feijo</t>
  </si>
  <si>
    <t>ALIENACAO FIDUCIARIA</t>
  </si>
  <si>
    <t xml:space="preserve"> JSL S/A</t>
  </si>
  <si>
    <t>RETIRADO</t>
  </si>
  <si>
    <t>Referência Local: RFG&lt;br&gt;Tipo: REBOQUE CARREGA TUDO C/ PNEU MACIÇO 30T&lt;br&gt;Ano Fab/Modelo: 2014/2014&lt;br&gt;Chassi: 1409462&lt;br&gt;&lt;br&gt;Eixos: 2 EIXOS&lt;br&gt;Pintura/Lataria: Regular&lt;br&gt;Qtd. de Pneus: 8&lt;br&gt;Estado dos Pneus: Regulares&lt;br&gt;&lt;br&gt;Observações: &lt;br&gt;&lt;br&gt;Não possui Placas &lt;br&gt; Podendo faltar partes, peças e componentes &lt;br&gt; Podendo apresentar pontos de ferrugem e Corrosão &lt;br&gt; Podendo apresentar amassados &lt;br&gt;&lt;br&gt;&lt;br&gt;</t>
  </si>
  <si>
    <t>SEMIRREBOQUE TANQUE INOX LIESS TQ A 3 EI,  2013/2013, PL.: EOE-8295 (SP), CH.:  9A9V13730D1AU3022 (Ref.: RFK)</t>
  </si>
  <si>
    <t>Referência Local: RFK&lt;br&gt;Tipo: SEMIRREBOQUE TANQUE INOX LIESS&lt;br&gt;Modelo: TQ A 3 EI&lt;br&gt;Ano Fab/Modelo: 2013/2013&lt;br&gt;Placa: EOE-8295 (SP)&lt;br&gt;Chassi:  9A9V13730D1AU3022&lt;br&gt;&lt;br&gt;Eixos: 3 EIXOS&lt;br&gt;Carroceria: TANQUE INOX &lt;br&gt;Pintura/Lataria: Regular&lt;br&gt;Qtd. de Pneus: 6&lt;br&gt;Estado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</si>
  <si>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ESCAVADEIRA HIDRÁULICA CATERPILLAR 318D2L, 2015, SÉRIE: CAT0318DVXAH00245 (Ref: WET)</t>
  </si>
  <si>
    <t>Referência Local: WET&lt;br&gt;&lt;br&gt;Marca: ESCAVADEIRA HIDRÁULICA CATERPILLAR&lt;br&gt;Modelo: 318D2L&lt;br&gt;Ano: 2015&lt;br&gt;Série: CAT0318DVXAH00245&lt;br&gt;Horímetro: Não Visualizado&lt;br&gt;Combustível: Diesel&lt;br&gt;Marca do Motor: Caterpillar&lt;br&gt;Pneus (Quantidade/Estado): 2 esteiras&lt;br&gt;&lt;br&gt;Observações: Escada/degrau dianteira lado direito amassada&lt;br&gt;Apresenta riscos, mossas e amassados &lt;br&gt;Podendo faltar partes, peças e componentes &lt;br&gt;&lt;br&gt;&lt;br&gt;</t>
  </si>
  <si>
    <t>EMPILHADEIRA HYSTER S155FT, 2014, CAP: 7 Ton., SÉRIE: G024V01571M (Ref: WEM)</t>
  </si>
  <si>
    <t>Referência Local: WEM&lt;br&gt;&lt;br&gt;Marca: EMPILHADEIRA HYSTER&lt;br&gt;Modelo: S155FT&lt;br&gt;Ano: 2014&lt;br&gt;Capacidade: 7 Ton.&lt;br&gt;Série: G024V01571M&lt;br&gt;Horímetro: Não Visualizado&lt;br&gt;Combustível: GLP&lt;br&gt;Marca do Motor: Vortec V6&lt;br&gt;Pneus (Quantidade/Estado): 4 Ruins&lt;br&gt;&lt;br&gt;Observações: Torre triplex&lt;br&gt;Falta Garfos e Grade&lt;br&gt;Banco rasgado&lt;br&gt;Cilindros do gás não faz parte do lote&lt;br&gt;Apresenta riscos, mossas e amassados &lt;br&gt;Podendo faltar partes, peças e componentes &lt;br&gt;&lt;br&gt;&lt;br&gt;</t>
  </si>
  <si>
    <t>EMPILHADEIRA HYSTER H50CT, 2014, CAP: 2 Ton., SÉRIE: A297Y01946M (Ref: WEN)</t>
  </si>
  <si>
    <t>Referência Local: WEN&lt;br&gt;&lt;br&gt;Marca: EMPILHADEIRA HYSTER&lt;br&gt;Modelo: H50CT&lt;br&gt;Ano: 2014&lt;br&gt;Capacidade: 2 Ton.&lt;br&gt;Série: A297Y01946M&lt;br&gt;Horímetro: Não Visualizado&lt;br&gt;Combustível: GLP&lt;br&gt;Marca do Motor: Não Visualizado&lt;br&gt;Pneus (Quantidade/Estado): 4 Ruins&lt;br&gt;&lt;br&gt;Observações: Torre triplex&lt;br&gt; Cilindro do gás não faz parte do lote&lt;br&gt;Apresenta riscos, mossas e amassados &lt;br&gt;Podendo faltar partes, peças e componentes &lt;br&gt;&lt;br&gt;&lt;br&gt;</t>
  </si>
  <si>
    <t>EMPILHADEIRA HYSTER H55FT, 2014, CAP: 2,5 Ton., SÉRIE: A977Y18089M (Ref: WF)</t>
  </si>
  <si>
    <t>Referência Local: WF&lt;br&gt;&lt;br&gt;Marca: EMPILHADEIRA HYSTER&lt;br&gt;Modelo: H55FT&lt;br&gt;Ano: 2014&lt;br&gt;Capacidade: 2,5 Ton.&lt;br&gt;Série: A977Y18089M&lt;br&gt;Horímetro: Não Visualizado&lt;br&gt;Combustível: GLP&lt;br&gt;Marca do Motor: Não Visualizado&lt;br&gt;Pneus (Quantidade/Estado): 4 Ruins&lt;br&gt;&lt;br&gt;Observações: Torre duplex&lt;br&gt;Falta Garfos e Grade&lt;br&gt;Banco avariado, faltando partes e peças&lt;br&gt;Falta Bateria&lt;br&gt;Cilindro do gás não faz parte do lote&lt;br&gt;Apresenta riscos, mossas e amassados &lt;br&gt;Apresenta falta de partes, peças e componentes&lt;br&gt;Partes, peças e componentes desmontados &lt;br&gt;&lt;br&gt;&lt;br&gt;</t>
  </si>
  <si>
    <t>EMPILHADEIRA HYSTER H55FT, 2014, CAP: 2,5 Ton., SÉRIE: A977Y18090M (Ref: WEK)</t>
  </si>
  <si>
    <t>Referência Local: WEK&lt;br&gt;&lt;br&gt;Marca: EMPILHADEIRA HYSTER&lt;br&gt;Modelo: H55FT&lt;br&gt;Ano: 2014&lt;br&gt;Capacidade: 2,5 Ton.&lt;br&gt;Série: A977Y18090M&lt;br&gt;Horímetro: Não Visualizado&lt;br&gt;Combustível: GLP&lt;br&gt;Marca do Motor: Não Visualizado&lt;br&gt;Pneus (Quantidade/Estado): 4 Ruins&lt;br&gt;&lt;br&gt;Observações: Torre triplex&lt;br&gt;Cilindro do gás não faz parte do lote&lt;br&gt;Apresenta riscos, mossas e amassados &lt;br&gt;Podendo faltar partes, peças e componentes &lt;br&gt;&lt;br&gt;&lt;br&gt;</t>
  </si>
  <si>
    <t>EMPILHADEIRA HYSTER H55FT, 2014, CAP: 2,5 Ton., SÉRIE: A977Y18114M (Ref: WEH)</t>
  </si>
  <si>
    <t>Referência Local: WEH&lt;br&gt;&lt;br&gt;Marca: EMPILHADEIRA HYSTER&lt;br&gt;Modelo: H55FT&lt;br&gt;Ano: 2014&lt;br&gt;Capacidade: 2,5 Ton.&lt;br&gt;Série: A977Y18114M&lt;br&gt;Horímetro: Não Visualizado&lt;br&gt;Combustível: GLP&lt;br&gt;Marca do Motor: Não Visualizado&lt;br&gt;Pneus (Quantidade/Estado): 4 Ruins&lt;br&gt;&lt;br&gt;Observações: Torre triplex&lt;br&gt;Cilindro do gás não faz parte do lote&lt;br&gt;Apresenta riscos, mossas e amassados &lt;br&gt;Podendo faltar partes, peças e componentes &lt;br&gt;&lt;br&gt;&lt;br&gt;</t>
  </si>
  <si>
    <t>EMPILHADEIRA HYSTER H55FT, 2014, CAP: 2,5 Ton., SÉRIE: A977Y18177M (Ref: WQ)</t>
  </si>
  <si>
    <t>Referência Local: WQ&lt;br&gt;&lt;br&gt;Marca: EMPILHADEIRA HYSTER&lt;br&gt;Modelo: H55FT&lt;br&gt;Ano: 2014&lt;br&gt;Capacidade: 2,5 Ton.&lt;br&gt;Série: A977Y18177M&lt;br&gt;Horímetro: Não Visualizado&lt;br&gt;Combustível: GLP&lt;br&gt;Marca do Motor: Não Visualizado&lt;br&gt;Pneus (Quantidade/Estado): 4 Ruins&lt;br&gt;&lt;br&gt;Observações: Torre duplex&lt;br&gt;Banco rasgado&lt;br&gt;Cilindro do gás não faz parte do lote&lt;br&gt;Apresenta riscos, mossas e amassados &lt;br&gt;Podendo faltar partes, peças e componentes &lt;br&gt;&lt;br&gt;&lt;br&gt;</t>
  </si>
  <si>
    <t>EMPILHADEIRA HYSTER H55FT, 2014, CAP: 2,5 Ton., SÉRIE: A977Y18187M (Ref: WN)</t>
  </si>
  <si>
    <t>Referência Local: WN&lt;br&gt;&lt;br&gt;Marca: EMPILHADEIRA HYSTER&lt;br&gt;Modelo: H55FT&lt;br&gt;Ano: 2014&lt;br&gt;Capacidade: 2,5 Ton.&lt;br&gt;Série: A977Y18187M&lt;br&gt;Horímetro: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</t>
  </si>
  <si>
    <t>EMPILHADEIRA HYSTER H60FT, 2014, CAP: 3 Ton., SÉRIE: A977Y18144M (Ref: WI)</t>
  </si>
  <si>
    <t>Referência Local: WI&lt;br&gt;&lt;br&gt;Marca: EMPILHADEIRA HYSTER&lt;br&gt;Modelo: H60FT&lt;br&gt;Ano: 2014&lt;br&gt;Capacidade: 3 Ton.&lt;br&gt;Série: A977Y18144M&lt;br&gt;Horímetro: Não Visualizado&lt;br&gt;Combustível: GLP&lt;br&gt;Marca do Motor: Não Visualizado&lt;br&gt;Pneus (Quantidade/Estado): 4 Ruins&lt;br&gt;&lt;br&gt;Observações: Torre duplex&lt;br&gt;Banco avariado, faltando peças e partes&lt;br&gt;Cilindro do gás não faz parte do lote&lt;br&gt;Apresenta riscos, mossas e amassados &lt;br&gt;Podendo faltar partes, peças e componentes &lt;br&gt;&lt;br&gt;&lt;br&gt;</t>
  </si>
  <si>
    <t>EMPILHADEIRA HYSTER H60FT, 2013, CAP: 3 Ton., SÉRIE: A977Y17552L (Ref: WEO)</t>
  </si>
  <si>
    <t>Referência Local: WEO&lt;br&gt;&lt;br&gt;Marca: EMPILHADEIRA HYSTER&lt;br&gt;Modelo: H60FT&lt;br&gt;Ano: 2013&lt;br&gt;Capacidade: 3 Ton.&lt;br&gt;Série: A977Y17552L&lt;br&gt;Horímetro: Não Visualizado&lt;br&gt;Combustível: GLP&lt;br&gt;Marca do Motor: Não Visualizado&lt;br&gt;Pneus (Quantidade/Estado): 4 Ruins&lt;br&gt;&lt;br&gt;Observações: Torre triplex&lt;br&gt;Banco rasgado&lt;br&gt;Cilindro do gás não faz parte do lote&lt;br&gt;Apresenta riscos, mossas e amassados &lt;br&gt;Podendo faltar partes, peças e componentes &lt;br&gt;&lt;br&gt;&lt;br&gt;</t>
  </si>
  <si>
    <t>EMPILHADEIRA HYSTER H60FT, 2014, CAP: 3 Ton., SÉRIE: A977Y18224M (Ref: WEC)</t>
  </si>
  <si>
    <t>Referência Local: WEC&lt;br&gt;&lt;br&gt;Marca: EMPILHADEIRA HYSTER&lt;br&gt;Modelo: H60FT&lt;br&gt;Ano: 2014&lt;br&gt;Capacidade: 3 Ton.&lt;br&gt;Série: A977Y18224M&lt;br&gt;Horímetro: Não Visualizado&lt;br&gt;Combustível: GLP&lt;br&gt;Marca do Motor: Não Visualizado&lt;br&gt;Pneus (Quantidade/Estado): 4 Ruins&lt;br&gt;&lt;br&gt;Observações: Torre duplex&lt;br&gt;Motor faltando peças e componentes&lt;br&gt;Falta Bateria&lt;br&gt;Cilindro do gás não faz parte do lote&lt;br&gt;Apresenta riscos, mossas e amassados &lt;br&gt;Podendo faltar partes, peças e componentes &lt;br&gt;&lt;br&gt;&lt;br&gt;</t>
  </si>
  <si>
    <t>EMPILHADEIRA HYSTER H60FT, 2014, CAP: 3 Ton., SÉRIE: A977Y18240M (Ref: WEE)</t>
  </si>
  <si>
    <t>Referência Local: WEE&lt;br&gt;&lt;br&gt;Marca: EMPILHADEIRA HYSTER&lt;br&gt;Modelo: H60FT&lt;br&gt;Ano: 2014&lt;br&gt;Capacidade: 3 Ton.&lt;br&gt;Série: A977Y18240M&lt;br&gt;Horímetro: Não Visualizado&lt;br&gt;Combustível: GLP&lt;br&gt;Marca do Motor: Não Visualizado&lt;br&gt;Pneus (Quantidade/Estado): 4 Ruins&lt;br&gt;&lt;br&gt;Observações: Torre duplex&lt;br&gt;Falta Garfos&lt;br&gt;Cilindro do gás não faz parte do lote&lt;br&gt;Apresenta riscos, mossas e amassados &lt;br&gt;Podendo faltar partes, peças e componentes &lt;br&gt;&lt;br&gt;&lt;br&gt;</t>
  </si>
  <si>
    <t>EMPILHADEIRA HYSTER H60FT, 2014, CAP: 3 Ton., SÉRIE: A977Y18332M (Ref: WEF)</t>
  </si>
  <si>
    <t>Referência Local: WEF&lt;br&gt;&lt;br&gt;Marca: EMPILHADEIRA HYSTER&lt;br&gt;Modelo: H60FT&lt;br&gt;Ano: 2014&lt;br&gt;Capacidade: 3 Ton.&lt;br&gt;Série: A977Y18332M&lt;br&gt;Horímetro: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</t>
  </si>
  <si>
    <t>PÁ CARREGADEIRA CATERPILLAR 924H 4x4, 2012, SÉRIE: CAT0924HCKLN01122 (Ref: WFB)</t>
  </si>
  <si>
    <t>Referência Local: WFB&lt;br&gt;&lt;br&gt;Marca: PÁ CARREGADEIRA CATERPILLAR&lt;br&gt;Modelo: 924H&lt;br&gt;Ano: 2012&lt;br&gt;Série: CAT0924HCKLN01122&lt;br&gt;Horímetro: Não Visualizado&lt;br&gt;Combustível: Diesel&lt;br&gt;Tração: 4x4&lt;br&gt;Marca do Motor: Caterpillar&lt;br&gt;Pneus (Quantidade/Estado): 4 Ruins&lt;br&gt;&lt;br&gt;Observações: Equipamento cabinado com refrigeração&lt;br&gt;Vidro dianteiro trincado&lt;br&gt;Vidro lateral direito trincado&lt;br&gt;Medidas externa aproximada da concha: 2,50 x 1,40&lt;br&gt;Apresenta riscos, mossas e amassados &lt;br&gt;Apresenta pontos de ferrugem e corrosão &lt;br&gt;Podendo faltar partes, peças e componentes &lt;br&gt;&lt;br&gt;&lt;br&gt;</t>
  </si>
  <si>
    <t>PÁ CARREGADEIRA CATERPILLAR 962H 4X4, 2015, SÉRIE: CAT0962HTSSA00390 (Ref: WFG)</t>
  </si>
  <si>
    <t>Referência Local: WFG&lt;br&gt;&lt;br&gt;Marca: PÁ CARREGADEIRA CATERPILLAR&lt;br&gt;Modelo: 962H&lt;br&gt;Ano: 2015&lt;br&gt;Série: CAT0962HTSSA00390&lt;br&gt;Horímetro: Não Visualizado&lt;br&gt;Combustível: Diesel&lt;br&gt;Tração: 4X4&lt;br&gt;Marca do Motor: Não Visualizado&lt;br&gt;Pneus (Quantidade/Estado): 4 Regular&lt;br&gt;&lt;br&gt;Observações: Equipamento cabinado com refrigeração não testada, podendo faltar partes, peças e componentes &lt;br&gt;Motor não visualizado podendo faltar partes, peças e componentes&lt;br&gt;Medidas externa aproximada da concha: 2,85 x 1,40&lt;br&gt;Apresenta riscos, mossas e amassados &lt;br&gt;Apresenta pontos de ferrugem &lt;br&gt;Podendo faltar partes, peças e componentes &lt;br&gt;&lt;br&gt;&lt;br&gt;</t>
  </si>
  <si>
    <t>PÁ CARREGADEIRA CATERPILLAR 962H 4x4, 2015, SÉRIE: CAT0962HLSSA00402 (Ref: WFD)</t>
  </si>
  <si>
    <t>Referência Local: WFD&lt;br&gt;&lt;br&gt;Marca: PÁ CARREGADEIRA CATERPILLAR&lt;br&gt;Modelo: 962H&lt;br&gt;Ano: 2015&lt;br&gt;Série: CAT0962HLSSA00402&lt;br&gt;Horímetro: Não Visualizado&lt;br&gt;Combustível: Diesel&lt;br&gt;Tração: 4x4&lt;br&gt;Marca do Motor: Não Visualizado&lt;br&gt;Pneus (Quantidade/Estado): 4 Regular&lt;br&gt;&lt;br&gt;Observações: Equipamento cabinado com refrigeração não testada, podendo faltar partes, peças e componentes &lt;br&gt;Motor não visualizado podendo faltar partes, peças e componentes&lt;br&gt;Medidas externa aproximada da concha: 2,85 x 1,40&lt;br&gt;Apresenta riscos, mossas e amassados &lt;br&gt;Apresenta pontos de ferrugem &lt;br&gt;Podendo faltar partes, peças e componentes &lt;br&gt;&lt;br&gt;&lt;br&gt;</t>
  </si>
  <si>
    <t>PÁ CARREGADEIRA CATERPILLAR 962H 4x4, 2015, SÉRIE: CAT0962HESSA00404 (Ref: WFF)</t>
  </si>
  <si>
    <t>Referência Local: WFF&lt;br&gt;&lt;br&gt;Marca: PÁ CARREGADEIRA CATERPILLAR&lt;br&gt;Modelo: 962H&lt;br&gt;Ano: 2015&lt;br&gt;Série: CAT0962HESSA00404&lt;br&gt;Horímetro: Não Visualizado&lt;br&gt;Combustível: Diesel&lt;br&gt;Tração: 4x4&lt;br&gt;Marca do Motor: Não Visualizado&lt;br&gt;Pneus (Quantidade/Estado): 4 Regular&lt;br&gt;&lt;br&gt;Observações: Equipamento cabinado com refrigeração não testada, podendo faltar partes, peças e componentes &lt;br&gt;Motor não visualizado podendo faltar partes, peças e componentes&lt;br&gt;Medidas externa aproximada da concha: 2,85 x 1,40&lt;br&gt;Apresenta riscos, mossas e amassados &lt;br&gt;Apresenta pontos de ferrugem &lt;br&gt;Podendo faltar partes, peças e componentes &lt;br&gt;&lt;br&gt;&lt;br&gt;</t>
  </si>
  <si>
    <t>PÁ CARREGADEIRA CATERPILLAR 962H 4X4, 2015, SÉRIE: CAT0962HSSA00405 (Ref: WFE)</t>
  </si>
  <si>
    <t>Referência Local: WFE&lt;br&gt;&lt;br&gt;Marca: PÁ CARREGADEIRA CATERPILLAR&lt;br&gt;Modelo: 962H&lt;br&gt;Ano: 2015&lt;br&gt;Série: CAT0962HSSA00405&lt;br&gt;Horímetro: Não Visualizado&lt;br&gt;Combustível: Diesel&lt;br&gt;Tração: 4X4&lt;br&gt;Marca do Motor: Não Visualizado&lt;br&gt;Pneus (Quantidade/Estado): 4 Regular&lt;br&gt;&lt;br&gt;Observações: Equipamento cabinado com refrigeração não testada, podendo faltar partes, peças e componentes &lt;br&gt;Vidro dianteiro trincado&lt;br&gt;Motor não visualizado podendo faltar partes, peças e componentes&lt;br&gt;Medidas externa aproximada da concha: 2,85 x 1,40&lt;br&gt;Apresenta riscos, mossas e amassados &lt;br&gt;Apresenta pontos de ferrugem &lt;br&gt;Podendo faltar partes, peças e componentes &lt;br&gt;&lt;br&gt;&lt;br&gt;</t>
  </si>
  <si>
    <t>PÁ CARREGADEIRA CATERPILLAR 962H 4X4, 2015, SÉRIE: CAT0962HTSSA00406 (Ref: WFC)</t>
  </si>
  <si>
    <t>Referência Local: WFC&lt;br&gt;&lt;br&gt;Marca: PÁ CARREGADEIRA CATERPILLAR&lt;br&gt;Modelo: 962H&lt;br&gt;Ano: 2015&lt;br&gt;Série: CAT0962HTSSA00406&lt;br&gt;Horímetro: Não Visualizado&lt;br&gt;Combustível: Diesel&lt;br&gt;Tração: 4X4&lt;br&gt;Marca do Motor: Não Visualizado&lt;br&gt;Pneus (Quantidade/Estado): 4 Regular&lt;br&gt;&lt;br&gt;Observações: Equipamento cabinado com refrigeração não testada, podendo faltar partes, peças e componentes &lt;br&gt;Motor não visualizado podendo faltar partes, peças e componentes&lt;br&gt;Medidas externa aproximada da concha: 2,85 x 1,40&lt;br&gt;Apresenta riscos, mossas e amassados &lt;br&gt;Apresenta pontos de ferrugem &lt;br&gt;Podendo faltar partes, peças e componentes &lt;br&gt;&lt;br&gt;&lt;br&gt;</t>
  </si>
  <si>
    <t>PRENSA HIDRAÚLICA FORZAN PFV-30T SÉRIE 1934 (Ref.: WES)</t>
  </si>
  <si>
    <t>Referência Local: WES&lt;br&gt;&lt;br&gt;</t>
  </si>
  <si>
    <t>VARREDORA REBOCAVEL ZUMACH BS1200/VR1000 SÉRIE B665/A1198 (Ref.: WEW)</t>
  </si>
  <si>
    <t>Referência Local: WEW&lt;br&gt;&lt;br&gt;</t>
  </si>
  <si>
    <t>TRATOR AGRICOLA VALTRA BT210 4X4, 2015, SÉRIE: T210405711 (Ref: WFA)</t>
  </si>
  <si>
    <t>Referência Local: WFA&lt;br&gt;&lt;br&gt;Marca: TRATOR AGRICOLA VALTRA&lt;br&gt;Modelo: BT210&lt;br&gt;Ano: 2015&lt;br&gt;Série: T210405711&lt;br&gt;Horímetro: Não Visualizado&lt;br&gt;Combustível: Diesel&lt;br&gt;Tração: 4X4&lt;br&gt;Marca do Motor: Não Visualizado&lt;br&gt;Pneus (Quantidade/Estado): 4 Regular&lt;br&gt;&lt;br&gt;Observações: Equipamento cabinado com refrigeração não testada, podendo faltar partes, peças e componentes &lt;br&gt;Amortecedor da porta esquerda avariado&lt;br&gt;Podendo apresentar riscos, mossas e amassados&lt;br&gt;Podendo faltar partes, peças e componentes &lt;br&gt;&lt;br&gt;&lt;br&gt;</t>
  </si>
  <si>
    <t>TRATOR AGRICOLA VALTRA A750 4x2, 2012, SÉRIE: AAAT2005CCM008476 (Ref: WEX)</t>
  </si>
  <si>
    <t>Referência Local: WEX&lt;br&gt;&lt;br&gt;Marca: TRATOR AGRICOLA VALTRA&lt;br&gt;Modelo: A750&lt;br&gt;Ano: 2012&lt;br&gt;Série: AAAT2005CCM008476&lt;br&gt;Horímetro: 2376,9&lt;br&gt;Combustível: Diesel&lt;br&gt;Tração: 4x2&lt;br&gt;Marca do Motor: Não Visualizado&lt;br&gt;Pneus (Quantidade/Estado): 4 Ruins&lt;br&gt;&lt;br&gt;Observações: Equipamento cabinado com refrigeração não testada, podendo faltar partes, peças e componentes &lt;br&gt;Apresenta riscos, mossas e amassados &lt;br&gt;Apresenta pontos de ferrugem &lt;br&gt;Podendo faltar partes, peças e componentes &lt;br&gt;&lt;br&gt;&lt;br&gt;</t>
  </si>
  <si>
    <t>Referência Local: RFJ&lt;br&gt;Tipo: REBOQUE CARREGA TUDO C/ PNEU MACIÇO 30T&lt;br&gt;Ano Fab/Modelo: 2014/2014&lt;br&gt;Placa: SEM EMPLACAMENTO &lt;br&gt;Chassi: 1409458&lt;br&gt;&lt;br&gt;Eixos: 2 EIXOS&lt;br&gt;Pintura/Lataria: Regular&lt;br&gt;Qtd. de Pneus: 8&lt;br&gt;Estado dos Pneus: Regulares&lt;br&gt;&lt;br&gt;Observações: &lt;br&gt;&lt;br&gt;Podendo faltar partes, peças e componentes &lt;br&gt; Podendo apresentar pontos de ferrugem e Corrosão &lt;br&gt; Podendo apresentar amassados &lt;br&gt;&lt;br&gt;&lt;br&gt;Referência Local: RFH&lt;br&gt;Tipo: REBOQUE CARREGA TUDO C/ PNEU MACIÇO 30T&lt;br&gt;Ano Fab/Modelo: 2014/2014&lt;br&gt;Placa: SEM EMPLACAMENTO &lt;br&gt;Chassi: 1409459&lt;br&gt;&lt;br&gt;Eixos: 2 EIXOS&lt;br&gt;Pintura/Lataria: Regular&lt;br&gt;Qtd. de Pneus: 8&lt;br&gt;Estado dos Pneus: Regulares&lt;br&gt;&lt;br&gt;Observações: &lt;br&gt;&lt;br&gt;Não possui Placas &lt;br&gt; Podendo faltar partes, peças e componentes &lt;br&gt; Podendo apresentar pontos de ferrugem e Corrosão &lt;br&gt; Podendo apresentar amassados &lt;br&gt;&lt;br&gt;&lt;br&gt;</t>
  </si>
  <si>
    <t>02 REBOQUES CARREGA TUDO C/ PNEUS MACIÇO 30T ,  2014/2014, PL.: SEM EMPLACAMENTO , CH.: 1409460/1409461 (Ref.: RFE/RFI)</t>
  </si>
  <si>
    <t>02 REBOQUES CARREGA TUDO C/ PNEUS MACIÇO 30T ,  2014/2014, PL.: SEM EMPLACAMENTO , CH.: 1409458/1409459 (Ref.: RFJ/RFH)</t>
  </si>
  <si>
    <t>Referência Local: RFE&lt;br&gt;Tipo: REBOQUE CARREGA TUDO C/ PNEU MACIÇO 30T&lt;br&gt;Ano Fab/Modelo: 2014/2014&lt;br&gt;Placa: SEM EMPLACAMENTO &lt;br&gt;Chassi: 1409460&lt;br&gt;&lt;br&gt;Eixos: 2 EIXOS&lt;br&gt;Pintura/Lataria: Regular&lt;br&gt;Qtd. de Pneus: 8&lt;br&gt;Estado dos Pneus: Regulares&lt;br&gt;&lt;br&gt;Observações: &lt;br&gt;&lt;br&gt;PEÇAS QUE ESTÃO EMCIMA DA CARROCERIA NÃO PERTENCE AO LOTE &lt;br&gt; Não Possui Placas &lt;br&gt; Podendo faltar partes, peças e componentes &lt;br&gt; Podendo apresentar pontos de ferrugem e Corrosão &lt;br&gt; Podendo apresentar amassados &lt;br&gt;&lt;br&gt;&lt;br&gt;Referência Local: RFI&lt;br&gt;Tipo: REBOQUE  CARREGA TUDO C/ PNEU MACIÇO 30T&lt;br&gt;Ano Fab/Modelo: 2014/2014&lt;br&gt;Chassi: 1409461&lt;br&gt;&lt;br&gt;Eixos: 2 EIXOS&lt;br&gt;Pintura/Lataria: Regular&lt;br&gt;Qtd. de Pneus: 8&lt;br&gt;Estado dos Pneus: Regulares&lt;br&gt;&lt;br&gt;Observações: &lt;br&gt;&lt;br&gt;Não possui Placas &lt;br&gt; Podendo faltar partes, peças e componentes &lt;br&gt; Podendo apresentar pontos de ferrugem e Corrosão &lt;br&gt; Podendo apresentar amassados &lt;br&gt;&lt;br&gt;&lt;br&gt;</t>
  </si>
  <si>
    <t>REBOQUE CARREGA TUDO C/ PNEU MACIÇOS 30T ,  2014/2014, PL.: , CH.: 1409462 (Ref.: RFG)</t>
  </si>
  <si>
    <t>04 SEMIRREBOQUES TANQUE RHODOSS TQ2 CTT,  2013/2013, PL.: OPN-6289 (MG)/OPN-6285 (MG)/OPN-6284 (MG)/OPN-6281 (MG)</t>
  </si>
  <si>
    <t>Localidade: Regente Feijo/SP&lt;br&gt;Tipo: SEMIRREBOQUE TANQUE RHODOSS&lt;br&gt;Modelo: TQ2 CTT&lt;br&gt;Ano Fab/Modelo: 2013/2013&lt;br&gt;Placa: OPN-6289 (MG)&lt;br&gt;Chassi: 9A952L45PDEEE1955&lt;br&gt;&lt;br&gt;Eixos: 2&lt;br&gt;Carroceria: Tanque&lt;br&gt;Estado dos Pneus: Regulares&lt;br&gt;&lt;br&gt;Observações: &lt;br&gt;&lt;br&gt;Podendo faltar partes, peças e componentes.&lt;br&gt;&lt;br&gt;Podendo apresentar pontos de ferrugem e de corrosão.&lt;br&gt;Podendo apresentar riscos, mossas e amassados.&lt;br&gt;&lt;br&gt;&lt;br&gt;Localidade: Goiania/GO&lt;br&gt;Tipo: SEMIRREBOQUE TANQUE RHODOSS&lt;br&gt;Modelo: TQ2 CTT&lt;br&gt;Ano Fab/Modelo: 2013/2013&lt;br&gt;Placa: OPN-6285 (MG)&lt;br&gt;Chassi: 9A952L45PDEEE1956&lt;br&gt;&lt;br&gt;Eixos: 2&lt;br&gt;Carroceria: Tanque&lt;br&gt;Estado dos Pneus: Regulares&lt;br&gt;&lt;br&gt;Observações: &lt;br&gt;&lt;br&gt;Podendo faltar partes, peças e componentes.&lt;br&gt;&lt;br&gt;Podendo apresentar pontos de ferrugem e de corrosão.&lt;br&gt;Podendo apresentar riscos, mossas e amassados.&lt;br&gt;&lt;br&gt;&lt;br&gt;Localidade: Cabo de Santo Agostinho/PE&lt;br&gt;&lt;br&gt;Tipo: SEMIRREBOQUE TANQUE RHODOSS&lt;br&gt;Modelo: TQ2 CTT&lt;br&gt;Ano Fab/Modelo: 2013/2013&lt;br&gt;Placa: OPN-6284 (MG)&lt;br&gt;Chassi: 9A952L45PDEEE1957&lt;br&gt;&lt;br&gt;Eixos: 2&lt;br&gt;Carroceria: Tanque&lt;br&gt;Estado dos Pneus: Regulares&lt;br&gt;&lt;br&gt;Observações: &lt;br&gt;&lt;br&gt;Podendo faltar partes, peças e componentes.&lt;br&gt;&lt;br&gt;Podendo apresentar pontos de ferrugem e de corrosão.&lt;br&gt;Podendo apresentar riscos, mossas e amassados.&lt;br&gt;&lt;br&gt;&lt;br&gt;Localidade: Regente Feijo/SP&lt;br&gt;&lt;br&gt;Tipo: SEMIRREBOQUE TANQUE RHODOSS&lt;br&gt;Modelo: TQ2 CTT&lt;br&gt;Ano Fab/Modelo: 2013/2013&lt;br&gt;Placa: OPN-6281 (MG)&lt;br&gt;Chassi: 9A952L45PDEEE1958&lt;br&gt;&lt;br&gt;Eixos: 2&lt;br&gt;Carroceria: Tanque&lt;br&gt;Estado dos Pneus: Regulares&lt;br&gt;&lt;br&gt;Observações: &lt;br&gt;&lt;br&gt;Podendo faltar partes, peças e componentes.&lt;br&gt;&lt;br&gt;Podendo apresentar pontos de ferrugem e de corrosão.&lt;br&gt;Podendo apresentar riscos, mossas e amassados.&lt;br&gt;&lt;br&gt;&lt;br&gt;</t>
  </si>
  <si>
    <t>SEMIRREBOQUE TANQUE RHODOSS TQ2 CTT,  2013/2013, PL.: OPR-5447 (MG)/OPR-5445 (MG)/OPR-5443 (MG)</t>
  </si>
  <si>
    <t>&lt;br&gt;Tipo: SEMIRREBOQUE TANQUE RHODOSS&lt;br&gt;Modelo: TQ2 CTT&lt;br&gt;Ano Fab/Modelo: 2013/2013&lt;br&gt;Placa: POR-5447 (MG)&lt;br&gt;Chassi: 9A952L45PDEEE1959&lt;br&gt;&lt;br&gt;Eixos: 2&lt;br&gt;Carroceria: Tanque&lt;br&gt;Estado dos Pneus: Regulares&lt;br&gt;&lt;br&gt;Observações: &lt;br&gt;&lt;br&gt;Podendo faltar partes, peças e componentes.&lt;br&gt;&lt;br&gt;Podendo apresentar pontos de ferrugem e de corrosão.&lt;br&gt;Podendo apresentar riscos, mossas e amassados.&lt;br&gt;&lt;br&gt;&lt;br&gt;Tipo: SEMIRREBOQUE TANQUE RHODOSS&lt;br&gt;Modelo: TQ2 CTT&lt;br&gt;Ano Fab/Modelo: 2013/2013&lt;br&gt;Placa: POR-5445 (MG)&lt;br&gt;Chassi: 9A952L45PDEEE1960&lt;br&gt;&lt;br&gt;Eixos: 2&lt;br&gt;Carroceria: Tanque&lt;br&gt;Estado dos Pneus: Regulares&lt;br&gt;&lt;br&gt;Observações: &lt;br&gt;&lt;br&gt;Podendo faltar partes, peças e componentes.&lt;br&gt;&lt;br&gt;Podendo apresentar pontos de ferrugem e de corrosão.&lt;br&gt;Podendo apresentar riscos, mossas e amassados.&lt;br&gt;&lt;br&gt;&lt;br&gt;Tipo: SEMIRREBOQUE TANQUE RHODOSS&lt;br&gt;Modelo: TQ2 CTT&lt;br&gt;Ano Fab/Modelo: 2013/2013&lt;br&gt;Placa: POR-5443 (MG)&lt;br&gt;Chassi: 9A952L45PDEEE1961&lt;br&gt;&lt;br&gt;Eixos: 2&lt;br&gt;Carroceria: Tanque&lt;br&gt;Estado dos Pneus: Regulares&lt;br&gt;&lt;br&gt;Observações: &lt;br&gt;&lt;br&gt;Podendo faltar partes, peças e componentes.&lt;br&gt;&lt;br&gt;Podendo apresentar pontos de ferrugem e de corrosão.&lt;br&gt;Podendo apresentar riscos, mossas e amassados.&lt;br&gt;&lt;br&gt;</t>
  </si>
  <si>
    <t>02 SEMIRREBOQUEs BASCULANTE ROSSETTI SRBA ST3.25,  2013/2014, PL.: EVO-3690 (SP)/EVO-3688 (SP) (Ref.: WAB/WAA)</t>
  </si>
  <si>
    <t>Referência Local: WAB&lt;br&gt;Tipo: SEMIRREBOQUE BASCULANTE ROSSETTI&lt;br&gt;Modelo: SRBA ST3.25&lt;br&gt;Ano Fab/Modelo: 2013/2014&lt;br&gt;Placa: EVO-3690 (SP)&lt;br&gt;Chassi:  9A9B80030E2DF5364&lt;br&gt;&lt;br&gt;Eixos: 3 EIXOS&lt;br&gt;Carroceria: BASCULANTE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WAA&lt;br&gt;Tipo: SEMIRREBOQUE BASCULANTE ROSSETTI&lt;br&gt;Modelo: SRBA ST3.25&lt;br&gt;Ano Fab/Modelo: 2013/2014&lt;br&gt;Placa: EVO-3688 (SP)&lt;br&gt;Chassi: 9A9B80030E2DF5365&lt;br&gt;&lt;br&gt;Eixos: 3 EIXOS&lt;br&gt;Carroceria: BASCULANTE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</si>
  <si>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Referência Local: WAG&lt;br&gt;Tipo: SEMIRREBOQUE BASCULANTE ROSSETTI&lt;br&gt;Modelo: SRBA ST3.25&lt;br&gt;Ano Fab/Modelo: 2013/2014&lt;br&gt;Placa: EVO-3681 (SP)&lt;br&gt;Chassi: 9A9B80030E2DF5361&lt;br&gt;&lt;br&gt;Eixos: 3 EIXOS&lt;br&gt;Carroceria: BASCULANTE &lt;br&gt;Pintura/Lataria: Regular&lt;br&gt;Qtd. de Pneus: 6&lt;br&gt;Estado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WAF&lt;br&gt;Tipo: SEMIRREBOQUE BASCULANTE ROSSETTI&lt;br&gt;Modelo: SRBA ST3.25&lt;br&gt;Ano Fab/Modelo: 2013/2014&lt;br&gt;Placa: EVO-3683 (SP)&lt;br&gt;Chassi: 9A9B80030E2DF5362&lt;br&gt;&lt;br&gt;Eixos: 3 EIXOS&lt;br&gt;Carroceria: BASCULANTE &lt;br&gt;Pintura/Lataria: Regular&lt;br&gt;Qtd. de Pneus: 6&lt;br&gt;Estado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</si>
  <si>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02 SEMIRREBOQUES BASCULANTE ROSSETTI SRBA ST3.25,  2013/2014, PL.: EVO-3681 (SP)/EVO-3683 (SP) (Ref.: WAG/WAF)</t>
  </si>
  <si>
    <t>04 SEMIRREBOQUES BASCULANTE ROSSETTI SRBA ST3.25,  2013/2014, PL.: EVO-3686 (SP)/EVO-3685 (SP)/EVO-3684 (SP)/EVO-3682 (SP) (Ref.: WAE/WAC/WAD/WY)</t>
  </si>
  <si>
    <t>Referência Local: WAE&lt;br&gt;Tipo: SEMIRREBOQUE BASCULANTE ROSSETTI&lt;br&gt;Modelo: SRBA ST3.25&lt;br&gt;Ano Fab/Modelo: 2013/2014&lt;br&gt;Placa: EVO-3686 (SP)&lt;br&gt;Chassi: 9A9B80030E2DF5357&lt;br&gt;&lt;br&gt;Eixos: 3 EIXOS&lt;br&gt;Carroceria: BASCULANTE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WAC&lt;br&gt;Tipo: SEMIRREBOQUE BASCULANTE ROSSETTI&lt;br&gt;Modelo: SRBA ST3.25&lt;br&gt;Ano Fab/Modelo: 2013/2014&lt;br&gt;Placa: EVO-3685 (SP)&lt;br&gt;Chassi: 9A9B80030E2DF5358&lt;br&gt;&lt;br&gt;Eixos: 3 EIXOS&lt;br&gt;Carroceria: BASCULANTE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WAD&lt;br&gt;Tipo: SEMIRREBOQUE BASCULANTE ROSSETTI&lt;br&gt;Modelo: SRBA ST3.25&lt;br&gt;Ano Fab/Modelo: 2013/2014&lt;br&gt;Placa: EVO-3684 (SP)&lt;br&gt;Chassi: 9A9B80030E2DF5359&lt;br&gt;&lt;br&gt;Eixos: 3 EIXOS&lt;br&gt;Carroceria: BASCULANTE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WY&lt;br&gt;Tipo: SEMIRREBOQUE BASCULANTE ROSSETTI&lt;br&gt;Modelo: SRBA ST3.25&lt;br&gt;Ano Fab/Modelo: 2013/2014&lt;br&gt;Placa: EVO-3682 (SP)&lt;br&gt;Chassi: 9A9B80030E2DF5360&lt;br&gt;&lt;br&gt;Eixos: 3 EIXOS&lt;br&gt;Carroceria: BASCULANTE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</si>
  <si>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SEMIRREBOQUE BASCULANTE RANDON SR BASCULANTE SRBA ST3.25,  2012/2013, PL.: FFA-2756 (SP)/FFA-2758 (SP)/FFA-2760 (SP)/FFA-2759 (SP), CH.: 9A9B84030D3DF5011 (Ref.: WAD/PE/WZ/WAC)</t>
  </si>
  <si>
    <t>Localidade: Betim/MG&lt;br&gt;Referência Local: WAD&lt;br&gt;Tipo: SEMIRREBOQUE BASCULANTE RANDON&lt;br&gt;Modelo: SR BASCULANTE SRBA ST3.25&lt;br&gt;Ano Fab/Modelo: 2012/2013&lt;br&gt;Placa: FFA-2756 (SP)&lt;br&gt;Chassi: 9A9B84030D3DF5011&lt;br&gt;&lt;br&gt;Eixos: 3&lt;br&gt;Carroceria: Basculante Cap. Afer. 20m³&lt;br&gt;Medidas: 10,00x2,50&lt;br&gt;Pintura/Lataria: Regular&lt;br&gt;Qtd. de Pneus: 12&lt;br&gt;Estado dos Pneus: Regulares&lt;br&gt;&lt;br&gt;Observações: &lt;br&gt;&lt;br&gt;No estado em que se encontra.&lt;br&gt;&lt;br&gt;&lt;br&gt;Localidade: Ribeirão Preto/SP&lt;br&gt;Referência Local: PE&lt;br&gt;Tipo: SEMI REBOQUE BASCULANTE ROSSETI&lt;br&gt;Modelo: SRBA ST3.25&lt;br&gt;Ano Fab/Modelo: 2012/2013&lt;br&gt;Placa: FFA-2758 (SP)&lt;br&gt;Chassi:  9A9B84030D3DF5013&lt;br&gt;&lt;br&gt;Eixos: 3&lt;br&gt;Carroceria: Basculante/ Regular&lt;br&gt;Pintura/Lataria: Bom &lt;br&gt;Qtd. de Pneus: 5&lt;br&gt;Estado dos Pneus: Ruins&lt;br&gt;&lt;br&gt;Observações: &lt;br&gt;&lt;br&gt;Apresenta riscos, mossas e amassados.&lt;br&gt;Apresenta pontos de ferrugem e de corrosão.&lt;br&gt;Podendo faltar partes, peças e componentes.&lt;br&gt;&lt;br&gt;&lt;br&gt;Localidade: Itaquaquecetuba/SP&lt;br&gt;Referência Local: WZ&lt;br&gt;Tipo: SEMIRREBOQUE BASCULANTE ROSSETTI&lt;br&gt;Modelo: SRBA ST3.25&lt;br&gt;Ano Fab/Modelo: 2012/2013&lt;br&gt;Placa: FFA-2760 (SP)&lt;br&gt;Chassi:  9A9B84030D3DF5014&lt;br&gt;&lt;br&gt;Eixos: 3 EIXOS&lt;br&gt;Carroceria: BASCULANTE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&lt;br&gt;&lt;br&gt;&lt;br&gt;Localidade: Betim/MG&lt;br&gt;Referência Local: WAC&lt;br&gt;Tipo: SEMIRREBOQUE BASCULANTE RANDON&lt;br&gt;Modelo: SR BASCULANTE SRBA ST3.25&lt;br&gt;Ano Fab/Modelo: 2012/2013&lt;br&gt;Placa: FFA-2759 (SP)&lt;br&gt;Chassi: 9A9B84030D3DF5015&lt;br&gt;&lt;br&gt;Eixos: 3&lt;br&gt;Carroceria: Basculante Cap. Afer. 20m³&lt;br&gt;Medidas: 10,00x2,50&lt;br&gt;Pintura/Lataria: Regular&lt;br&gt;Qtd. de Pneus: 12&lt;br&gt;Estado dos Pneus: Regulares&lt;br&gt;&lt;br&gt;Observações: &lt;br&gt;&lt;br&gt;Lanterna traseira direita avariada.&lt;br&gt;No estado em que se encontra.&lt;br&gt;&lt;br&gt;</t>
  </si>
  <si>
    <t>02 SEMIRREBOQUE TANQUE AÇO CARBONO FACCHINI SRF TA,  2014/2014, PL.: FQC-6370 (SP)/FQI-7367 (SP) (Ref.: RGH/RGF)</t>
  </si>
  <si>
    <t>Referência Local: RGH&lt;br&gt;Tipo: SEMIRREBOQUE TANQUE AÇO CARBONO FACCHINI&lt;br&gt;Modelo: SRF TA&lt;br&gt;Ano Fab/Modelo: 2014/2014&lt;br&gt;Placa: FQC-6370 (SP)&lt;br&gt;Chassi:  94BT1173EER023852&lt;br&gt;&lt;br&gt;Eixos: 3 EIXOS&lt;br&gt;Carroceria: TANQUE AÇO CARBONO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RGF&lt;br&gt;Tipo: SEMIRREBOQUE TANQUE AÇO CARBONO FACCHINI&lt;br&gt;Modelo: SRF TA&lt;br&gt;Ano Fab/Modelo: 2014/2014&lt;br&gt;Placa: FQI-7367 (SP)&lt;br&gt;Chassi: 94BT1173EER023854&lt;br&gt;&lt;br&gt;Eixos: 3 EIXOS&lt;br&gt;Carroceria: TANQUE AÇO CARBONO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</si>
  <si>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02 SEMIRREBOQUES TANQUE AÇO CARBONO FACCHINI SRF TA,  2014/2014, PL.: FQH-6909 (SP)/FQD-6869 (SP) (Ref.: RGI/RGD)</t>
  </si>
  <si>
    <t>Referência Local: RGI&lt;br&gt;Tipo: SEMIRREBOQUE TANQUE AÇO CARBONO FACCHINI&lt;br&gt;Modelo: SRF TA (SINISTRADO/RECUPERADO)&lt;br&gt;Ano Fab/Modelo: 2014/2014&lt;br&gt;Placa: FQH-6909 (SP)&lt;br&gt;Chassi: 94BT1173EER023844&lt;br&gt;&lt;br&gt;Eixos: 3 EIXOS&lt;br&gt;Carroceria: TANQUE AÇO CARBONO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RGD&lt;br&gt;Tipo: SEMIRREBOQUE TANQUE AÇO CARBONO FACCHINI&lt;br&gt;Modelo: SRF TA&lt;br&gt;Ano Fab/Modelo: 2014/2014&lt;br&gt;Placa: FQD-6869 (SP)&lt;br&gt;Chassi: 94BT1173EER023846&lt;br&gt;&lt;br&gt;Eixos: 3 EIXOS&lt;br&gt;Carroceria: TANQUE AÇO CARBONO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</si>
  <si>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02 SEMIRREBOQUE FURGÃO LONADO FACCHINI  RF FG,  2013/2014, PL.: FSI-8604 (SP)/FSA-7082 (SP) (Ref.: RFF/RFD)</t>
  </si>
  <si>
    <t>Referência Local: RFF&lt;br&gt;Tipo: SEMIRREBOQUE FURGÃO LONADO FACCHINI &lt;br&gt;Modelo: RF FG&lt;br&gt;Ano Fab/Modelo: 2013/2014&lt;br&gt;Placa: FSI-8604 (SP)&lt;br&gt;Chassi: 94BN0924DEV045569&lt;br&gt;&lt;br&gt;Eixos: 4 EIXOS &lt;br&gt;Carroceria: LONADO &lt;br&gt;Pintura/Lataria: Regular&lt;br&gt;Qtd. de Pneus: 16&lt;br&gt;Estado dos Pneus: Ruins&lt;br&gt;&lt;br&gt;Observações: &lt;br&gt;&lt;br&gt;Faltando partes, peças e componentes &lt;br&gt;  Podendo apresentar pontos de ferrugem e Corrosão &lt;br&gt; Podendo apresentar amassados &lt;br&gt;&lt;br&gt;&lt;br&gt;Referência Local: RFD&lt;br&gt;Tipo: SEMIRREBOQUE FURGÃO LONADO FACCHINI &lt;br&gt;Modelo: RF FG&lt;br&gt;Ano Fab/Modelo: 2013/2014&lt;br&gt;Placa: FSA-7082 (SP)&lt;br&gt;Chassi:  94BN0924DEV045570&lt;br&gt;&lt;br&gt;Eixos: 4 EIXOS &lt;br&gt;Carroceria: LONADO &lt;br&gt;Pintura/Lataria: Regular&lt;br&gt;Qtd. de Pneus: 16&lt;br&gt;Estado dos Pneus: Ruins&lt;br&gt;&lt;br&gt;Observações: &lt;br&gt;&lt;br&gt;Faltando partes, peças e componentes &lt;br&gt;  Podendo apresentar pontos de ferrugem e Corrosão &lt;br&gt; Podendo apresentar amassados &lt;br&gt;&lt;br&gt;&lt;br&gt;</t>
  </si>
  <si>
    <t>Referência Local: RA&lt;br&gt;Tipo: SEMIRREBOQUE SILO RANDON &lt;br&gt;Modelo: SR SL&lt;br&gt;Ano Fab/Modelo: 2013/2013&lt;br&gt;Placa: ECM-8869 (SP)&lt;br&gt;Chassi: 9ADH1203DDM367388&lt;br&gt;&lt;br&gt;Eixos: 3 EIXOS&lt;br&gt;Carroceria: SILO &lt;br&gt;Pintura/Lataria: Regular&lt;br&gt;Qtd. de Pneus: 12&lt;br&gt;Estado dos Pneus: Ruins&lt;br&gt;&lt;br&gt;Observações: &lt;br&gt;&lt;br&gt;Podendo faltar partes, peças e componentes &lt;br&gt; Faltando rodas e Pneus &lt;br&gt; Podendo apresentar pontos de ferrugem e Corrosão &lt;br&gt; Podendo apresentar amassados &lt;br&gt; 35M³&lt;br&gt;&lt;br&gt;Referência Local: RF&lt;br&gt;Tipo: SEMIRREBOQUE SILO RANDON &lt;br&gt;Modelo: SR SL&lt;br&gt;Ano Fab/Modelo: 2013/2013&lt;br&gt;Placa: ECM-8852 (SP)&lt;br&gt;Chassi: 9ADH1203DDM367409&lt;br&gt;&lt;br&gt;Eixos: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 35M³&lt;br&gt;&lt;br&gt;Referência Local: RGT&lt;br&gt;Tipo: SEMIRREBOQUE SILO RANDON &lt;br&gt;Modelo: SR SL&lt;br&gt;Ano Fab/Modelo: 2013/2013&lt;br&gt;Placa: ECM-8868 (SP)&lt;br&gt;Chassi: 9ADH1203DDM367413&lt;br&gt;&lt;br&gt;Eixos: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 35M³&lt;br&gt;&lt;br&gt;Referência Local: RGX&lt;br&gt;Tipo: SEMIRREBOQUE SILO RANDON &lt;br&gt;Modelo: SR SL&lt;br&gt;Ano Fab/Modelo: 2013/2013&lt;br&gt;Placa: ECM-7496 (SP)&lt;br&gt;Chassi: 9ADH1203DDM367417&lt;br&gt;&lt;br&gt;Eixos: 3 EIXOS&lt;br&gt;Carroceria: SILO &lt;br&gt;Pintura/Lataria: Regular&lt;br&gt;Qtd. de Pneus: 12&lt;br&gt;Estado dos Pneus: Ruins&lt;br&gt;&lt;br&gt;Observações: &lt;br&gt;&lt;br&gt;Podendo faltar partes, peças e componentes &lt;br&gt; Faltando rodas e Pneus &lt;br&gt; Podendo apresentar pontos de ferrugem e Corrosão &lt;br&gt; Podendo apresentar amassados &lt;br&gt; 35M³&lt;br&gt;&lt;br&gt;</t>
  </si>
  <si>
    <t>04 SEMIRREBOQUES SILO RANDON  SR SL,  2013/2013, PL.: ECM-8869 (SP)/ECM-8852 (SP)/ECM-8868/ECM-7496 (SP) (SP) (Ref.: RA/RF/RGT/RGX)</t>
  </si>
  <si>
    <t>03 SEMIRREBOQUES SILO RANDON  SR SL,  2013/2013, PL.: ECM-8846 (SP)/ECM-8863 (SP)/ECM-8864 (SP) (Ref.: RH/RGR/RC)</t>
  </si>
  <si>
    <t>Referência Local: RH&lt;br&gt;Tipo: SEMIRREBOQUE SILO RANDON &lt;br&gt;Modelo: SR SL&lt;br&gt;Ano Fab/Modelo: 2013/2013&lt;br&gt;Placa: ECM-8846 (SP)&lt;br&gt;Chassi: 9ADH1203DDM367435&lt;br&gt;&lt;br&gt;Eixos: 3 EIXOS&lt;br&gt;Carroceria: SILO &lt;br&gt;Pintura/Lataria: Regular&lt;br&gt;Qtd. de Pneus: 2&lt;br&gt;Estado dos Pneus: Regulares&lt;br&gt;&lt;br&gt;Observações: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RGR&lt;br&gt;Tipo: SEMIRREBOQUE SILO RANDON &lt;br&gt;Modelo: SR SL&lt;br&gt;Ano Fab/Modelo: 2013/2013&lt;br&gt;Placa: ECM-8863 (SP)&lt;br&gt;Chassi: 9ADH1203DDM367439&lt;br&gt;&lt;br&gt;Eixos: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RC&lt;br&gt;Tipo: SEMIRREBOQUE SILO RANDON &lt;br&gt;Modelo: SR SL&lt;br&gt;Ano Fab/Modelo: 2013/2013&lt;br&gt;Placa: ECM-8864 (SP)&lt;br&gt;Chassi: 9ADH1203DDM367440&lt;br&gt;&lt;br&gt;Eixos: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</si>
  <si>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05 SEMIRREBOQUES SILO RANDON  SR SL,  2013/2013, PL.: ECM-8953 (SP)/ECM-5831 (SP)/ECM-8946 (SP)/ECM-8952 (SP)/ECM-5825 (SP) (Ref.: RGS/RGW/RB/RGQ/RGP)</t>
  </si>
  <si>
    <t>Referência Local: RGS&lt;br&gt;Tipo: SEMIRREBOQUE SILO RANDON &lt;br&gt;Modelo: SR SL&lt;br&gt;Ano Fab/Modelo: 2013/2013&lt;br&gt;Placa: ECM-8953 (SP)&lt;br&gt;Chassi: 9ADH1353DDM367425&lt;br&gt;&lt;br&gt;Eixos: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RGW&lt;br&gt;Tipo: SEMIRREBOQUE SILO RANDON &lt;br&gt;Modelo: SR SL&lt;br&gt;Ano Fab/Modelo: 2013/2013&lt;br&gt;Placa: ECM-5831 (SP)&lt;br&gt;Chassi: 9ADH1353DDM367431&lt;br&gt;&lt;br&gt;Eixos: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 &lt;br&gt;&lt;br&gt;Referência Local: RB&lt;br&gt;Tipo: SEMIRREBOQUE SILO RANDON &lt;br&gt;Modelo: SR SL&lt;br&gt;Ano Fab/Modelo: 2013/2013&lt;br&gt;Placa: ECM-8946 (SP)&lt;br&gt;Chassi:  9ADH1353DDM367433&lt;br&gt;&lt;br&gt;Eixos: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RGQ&lt;br&gt;Tipo: SEMIRREBOQUE SILO RANDON &lt;br&gt;Modelo: SR SL&lt;br&gt;Ano Fab/Modelo: 2013/2013&lt;br&gt;Placa: ECM-8952 (SP)&lt;br&gt;Chassi: 9ADH1353DDM367445&lt;br&gt;&lt;br&gt;Eixos: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RGP&lt;br&gt;Tipo: SEMIRREBOQUE SILO RANDON &lt;br&gt;Modelo: SR SL&lt;br&gt;Ano Fab/Modelo: 2013/2013&lt;br&gt;Placa: ECM-5825 (SP)&lt;br&gt;Chassi: 9ADH1353DDM367447&lt;br&gt;&lt;br&gt;Eixos: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 &lt;br&gt;&lt;br&gt;</t>
  </si>
  <si>
    <t>Referência Local: RGU&lt;br&gt;Tipo: SEMIRREBOQUE SILO RANDON &lt;br&gt;Modelo: SR SL&lt;br&gt;Ano Fab/Modelo: 2013/2013&lt;br&gt;Placa: ECM-7534 (SP)&lt;br&gt;Chassi: 9ADH1353DDM367348&lt;br&gt;&lt;br&gt;Eixos: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RGV&lt;br&gt;Tipo: SEMIRREBOQUE SILO RANDON &lt;br&gt;Modelo: SR SL&lt;br&gt;Ano Fab/Modelo: 2013/2013&lt;br&gt;Placa: ECM-8940 (SP)&lt;br&gt;Chassi: 9ADH1353DDM367381&lt;br&gt;&lt;br&gt;Eixos: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RD&lt;br&gt;Tipo: SEMIRREBOQUE SILO RANDON &lt;br&gt;Modelo: SR SL&lt;br&gt;Ano Fab/Modelo: 2013/2013&lt;br&gt;Placa: ECM-8882 (SP)&lt;br&gt;Chassi: 9ADH1353DDM367398&lt;br&gt;&lt;br&gt;Eixos: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RGY&lt;br&gt;Tipo: SEMIRREBOQUE SILO RANDON &lt;br&gt;Modelo: SR SL&lt;br&gt;Ano Fab/Modelo: 2013/2013&lt;br&gt;Placa: ECM-8954 (SP)&lt;br&gt;Chassi: 9ADH1353DDM367428&lt;br&gt;&lt;br&gt;Eixos: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</si>
  <si>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04 SEMIRREBOQUES SILO RANDON  SR SL,  2013/2013, PL.: ECM-7534 (SP)/ECM-8940 (SP)/ECM-8882 (SP)/ECM-8954 (SP) (Ref.: RGU/RGV/RD/RGY)</t>
  </si>
  <si>
    <t>04 SEMIRREBOQUE SILO RANDON  SR SL,  2013/2013, PL.: ECM-8840 (SP)/ECM-8880 (SP)/ECM-8858 (SP)/ECM-8876 (SP) (Ref.: G/RI/RGZ/RE)</t>
  </si>
  <si>
    <t>Referência Local: RG&lt;br&gt;Tipo: SEMIRREBOQUE SILO RANDON &lt;br&gt;Modelo: SR SL&lt;br&gt;Ano Fab/Modelo: 2013/2013&lt;br&gt;Placa: ECM-8840 (SP)&lt;br&gt;Chassi: 9ADH1353DDM367350&lt;br&gt;&lt;br&gt;Eixos: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RI&lt;br&gt;Tipo: SEMIRREBOQUE SILO RANDON &lt;br&gt;Modelo: SR SL&lt;br&gt;Ano Fab/Modelo: 2013/2013&lt;br&gt;Placa: ECM-8880 (SP)&lt;br&gt;Chassi: 9ADH1353DDM367353&lt;br&gt;&lt;br&gt;Eixos: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RGZ&lt;br&gt;Tipo: SEMIRREBOQUE SILO RANDON &lt;br&gt;Modelo: SR SL&lt;br&gt;Ano Fab/Modelo: 2013/2013&lt;br&gt;Placa: ECM-8858 (SP)&lt;br&gt;Chassi:  9ADH1353DDM367358&lt;br&gt;&lt;br&gt;Eixos: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RE&lt;br&gt;Tipo: SEMIRREBOQUE SILO RANDON &lt;br&gt;Modelo: SR SL&lt;br&gt;Ano Fab/Modelo: 2013/2013&lt;br&gt;Placa: ECM-8876 (SP)&lt;br&gt;Chassi: 9ADH1353DDM367374&lt;br&gt;&lt;br&gt;Eixos: 3 EIXOS&lt;br&gt;Carroceria: SILO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</si>
  <si>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SEMIRREBOQUE TANQUE AÇO CARBONO FACCHINI SRF TA,  2013/2014, PL.: ECM-6646 (SP)/ECM-6648 (SP)/ECM-6647 (SP) (Ref.: RFO/RFQ/RFS)</t>
  </si>
  <si>
    <t>Referência Local: RFO&lt;br&gt;Tipo: SEMIRREBOQUE TANQUE AÇO CARBONO FACCHINI&lt;br&gt;Modelo: SRF TA&lt;br&gt;Ano Fab/Modelo: 2013/2014&lt;br&gt;Placa: ECM-6646 (SP)&lt;br&gt;Chassi: 94BT1123DER021838&lt;br&gt;&lt;br&gt;Eixos: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 &lt;br&gt;&lt;br&gt;Referência Local: RFQ&lt;br&gt;Tipo: SEMIRREBOQUE TANQUE AÇO CARBONO FACCHINI&lt;br&gt;Modelo: SRF TA&lt;br&gt;Ano Fab/Modelo: 2013/2014&lt;br&gt;Placa: ECM-6648 (SP)&lt;br&gt;Chassi:  94BT1123DER021839&lt;br&gt;&lt;br&gt;Eixos: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 &lt;br&gt;&lt;br&gt;Referência Local: RFS&lt;br&gt;Tipo: SEMIRREBOQUE TANQUE AÇO CARBONO FACCHINI&lt;br&gt;Modelo: SRF TA&lt;br&gt;Ano Fab/Modelo: 2013/2014&lt;br&gt;Placa: ECM-6647 (SP)&lt;br&gt;Chassi: 94BT1123DER021840&lt;br&gt;&lt;br&gt;Eixos: 3 EIXOS&lt;br&gt;Carroceria: TANQUE AÇO CARBONO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 &lt;br&gt;&lt;br&gt;</t>
  </si>
  <si>
    <t>05 SEMIRREBOQUES TANQUE AÇO CARBONO FACCHINI SRF TA,  2013/2013, PL.: ECM-9028 (SP)/ECM-9024 (SP)/ECM-9023 (SP)/ECM-6652 (SP)/ECM-6654 (SP) (Ref.: RFM/RFW/RGA/RFR/RFV)</t>
  </si>
  <si>
    <t>Referência Local: RFM&lt;br&gt;Tipo: SEMIRREBOQUE TANQUE AÇO CARBONO FACCHINI&lt;br&gt;Modelo: SRF TA&lt;br&gt;Ano Fab/Modelo: 2013/2013&lt;br&gt;Placa: ECM-9028 (SP)&lt;br&gt;Chassi:  94BT0963DDR021771&lt;br&gt;&lt;br&gt;Eixos: 3 EIXOS&lt;br&gt;Carroceria: TANQUE AÇO CARBONO 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RFW&lt;br&gt;Tipo: SEMIRREBOQUE TANQUE AÇO CARBONO FACCHINI&lt;br&gt;Modelo: SRF TA&lt;br&gt;Ano Fab/Modelo: 2013/2013&lt;br&gt;Placa: ECM-9024 (SP)&lt;br&gt;Chassi: 94BT0963DDR021772&lt;br&gt;&lt;br&gt;Eixos: 3 EIXOS&lt;br&gt;Carroceria: TANQUE AÇO CARBONO&lt;br&gt;Pintura/Lataria: Regular&lt;br&gt;Qtd. de Pneus: 10&lt;br&gt;Estado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RGA&lt;br&gt;Tipo: SEMIRREBOQUE TANQUE AÇO CARBONO FACCHINI&lt;br&gt;Modelo: SRF TA&lt;br&gt;Ano Fab/Modelo: 2013/2013&lt;br&gt;Placa: ECM-9023 (SP)&lt;br&gt;Chassi: 94BT0963DDR021773&lt;br&gt;&lt;br&gt;Eixos: 3 EIXOS&lt;br&gt;Carroceria: TANQUE AÇO CARBONO&lt;br&gt;Pintura/Lataria: Regular&lt;br&gt;Qtd. de Pneus: 10&lt;br&gt;Estado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RFR&lt;br&gt;Tipo: SEMIRREBOQUE TANQUE AÇO CARBONO FACCHINI&lt;br&gt;Modelo: SRF TA&lt;br&gt;Ano Fab/Modelo: 2013/2013&lt;br&gt;Placa: ECM-6652 (SP)&lt;br&gt;Chassi: 94BT0963DDR021774&lt;br&gt;&lt;br&gt;Eixos: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 &lt;br&gt;&lt;br&gt;Referência Local: RFV&lt;br&gt;Tipo: SEMIRREBOQUE TANQUE AÇO CARBONO FACCHINI&lt;br&gt;Modelo: SRF TA&lt;br&gt;Ano Fab/Modelo: 2013/2013&lt;br&gt;Placa: ECM-6654 (SP)&lt;br&gt;Chassi: 94BT0963DDR021776&lt;br&gt;&lt;br&gt;Eixos: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 &lt;br&gt;&lt;br&gt;</t>
  </si>
  <si>
    <t>05 SEMIRREBOQUES TANQUE AÇO CARBONO FACCHINI SRF TA,  2013/2014, PL.: FDZ-3290 (SP)/FDZ-3291 (SP)/FDZ-3292 (SP)/FDZ-3293 (SP)/FDZ-3294 (SP) (Ref.: RFL/RFT/RFP/RFX/RFZ)</t>
  </si>
  <si>
    <t>Referência Local: RFL&lt;br&gt;Tipo: SEMIRREBOQUE TANQUE AÇO CARBONO FACCHINI&lt;br&gt;Modelo: SRF TA&lt;br&gt;Ano Fab/Modelo: 2013/2014&lt;br&gt;Placa: FDZ-3290 (SP)&lt;br&gt;Chassi: 94BT1123DER021846&lt;br&gt;&lt;br&gt;Eixos: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RFT&lt;br&gt;Tipo: SEMIRREBOQUE TANQUE AÇO CARBONO FACCHINI&lt;br&gt;Modelo: SRF TA&lt;br&gt;Ano Fab/Modelo: 2013/2014&lt;br&gt;Placa: FDZ-3291 (SP)&lt;br&gt;Chassi: 94BT1123DER021847&lt;br&gt;&lt;br&gt;Eixos: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RFP&lt;br&gt;Tipo: SEMIRREBOQUE TANQUE AÇO CARBONO FACCHINI&lt;br&gt;Modelo: SRF TA&lt;br&gt;Ano Fab/Modelo: 2013/2014&lt;br&gt;Placa: FDZ-3292 (SP)&lt;br&gt;Chassi: 94BT1123DER021848&lt;br&gt;&lt;br&gt;Eixos: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RFX&lt;br&gt;Tipo: SEMIRREBOQUE TANQUE AÇO CARBONO FACCHINI&lt;br&gt;Modelo: SRF TA&lt;br&gt;Ano Fab/Modelo: 2013/2014&lt;br&gt;Placa: FDZ-3293 (SP)&lt;br&gt;Chassi: 94BT1123DER021849&lt;br&gt;&lt;br&gt;Eixos: 3 EIXOS&lt;br&gt;Carroceria: TANQUE AÇO CARBONO&lt;br&gt;Pintura/Lataria: Regular&lt;br&gt;Qtd. de Pneus: 11&lt;br&gt;Estado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RFZ&lt;br&gt;Tipo: SEMIRREBOQUE TANQUE AÇO CARBONO FACCHINI&lt;br&gt;Modelo: SRF TA&lt;br&gt;Ano Fab/Modelo: 2013/2014&lt;br&gt;Placa: FDZ-3294 (SP)&lt;br&gt;Chassi: 94BT1123DER021850&lt;br&gt;&lt;br&gt;Eixos: 3 EIXOS&lt;br&gt;Carroceria: TANQUE AÇO CARBONO&lt;br&gt;Pintura/Lataria: Regular&lt;br&gt;Qtd. de Pneus: 6&lt;br&gt;Estado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</si>
  <si>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Referência Local: RGB&lt;br&gt;Tipo: SEMIRREBOQUE TANQUE AÇO CARBONO FACCHINI&lt;br&gt;Modelo: SRF TA&lt;br&gt;Ano Fab/Modelo: 2013/2014&lt;br&gt;Placa: FDZ-3285 (SP)&lt;br&gt;Chassi: 94BT1123DER021841&lt;br&gt;&lt;br&gt;Eixos: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RFN&lt;br&gt;Tipo: SEMIRREBOQUE TANQUE AÇO CARBONO FACCHINI&lt;br&gt;Modelo: SRF TA&lt;br&gt;Ano Fab/Modelo: 2013/2014&lt;br&gt;Placa: FDZ-3286 (SP)&lt;br&gt;Chassi:  94BT1123DER021842&lt;br&gt;&lt;br&gt;Eixos: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RFU&lt;br&gt;Tipo: SEMIRREBOQUE TANQUE AÇO CARBONO FACCHINI&lt;br&gt;Modelo:  SRF TA&lt;br&gt;Ano Fab/Modelo: 2013/2014&lt;br&gt;Placa: FDZ-3288 (SP)&lt;br&gt;Chassi: 94BT1123DER021844&lt;br&gt;&lt;br&gt;Eixos: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RFY&lt;br&gt;Tipo: SEMIRREBOQUE TANQUE AÇO CARBONO FACCHINI&lt;br&gt;Modelo: SRF TA&lt;br&gt;Ano Fab/Modelo: 2013/2014&lt;br&gt;Placa: FDZ-3289 (SP)&lt;br&gt;Chassi: 94BT1123DER021845&lt;br&gt;&lt;br&gt;Eixos: 3 EIXOS&lt;br&gt;Carroceria: TANQUE AÇO CARBONO&lt;br&gt;Pintura/Lataria: Regular&lt;br&gt;Qtd. de Pneus: 6&lt;br&gt;Estado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</si>
  <si>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04 SEMIRREBOQUES TANQUE AÇO CARBONO FACCHINI SRF TA,  2013/2014, PL.: FDZ-3285 (SP)/FDZ-3286 (SP)/FDZ-3288 (SP)/FDZ-3289 (SP) (Ref.: RGB/RFN/RFU/RFY)</t>
  </si>
  <si>
    <t>05 SEMIRREBOQUE TANQUE AÇO CARBONO RANDON SR TQ,  2013/2014, PL.: FDZ-3261 (SP)/FDZ-3262 (SP)/FDZ-3263 (SP)/FDZ-3265 (SP)/FDZ-3266 (SP) (Ref.: RGN/RGL/WAA/RGK/WAB)</t>
  </si>
  <si>
    <t>Localidade: Itaquaquecetuba/SP&lt;br&gt;Referência Local: RGN&lt;br&gt;Tipo: SEMIRREBOQUE TANQUE AÇO CARBONO RANDON&lt;br&gt;Modelo: SR TQ&lt;br&gt;Ano Fab/Modelo: 2013/2014&lt;br&gt;Placa: FDZ-3261 (SP)&lt;br&gt;Chassi: 9ADV1423DEM376690&lt;br&gt;&lt;br&gt;Eixos: 3 EIXOS&lt;br&gt;Carroceria: TANQUE AÇO CARBONO&lt;br&gt;Pintura/Lataria: Regular&lt;br&gt;Qtd. de Pneus: 6&lt;br&gt;Estado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&lt;br&gt;&lt;br&gt;&lt;br&gt;Localidade: Itaquaquecetuba/SP&lt;br&gt;Referência Local: RGL&lt;br&gt;Tipo: SEMIRREBOQUE TANQUE AÇO CARBONO RANDON&lt;br&gt;Modelo: SR TQ&lt;br&gt;Ano Fab/Modelo: 2013/2014&lt;br&gt;Placa: FDZ-3262 (SP)&lt;br&gt;Chassi: 9ADV1423DEM376981&lt;br&gt;&lt;br&gt;Eixos: 3 EIXOS&lt;br&gt;Carroceria: TANQUE AÇO CARBONO&lt;br&gt;Pintura/Lataria: Regular&lt;br&gt;Qtd. de Pneus: 6&lt;br&gt;Estado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&lt;br&gt;&lt;br&gt;&lt;br&gt;Localidade: Betim/MG&lt;br&gt;Referência Local: WAA&lt;br&gt;Tipo: SEMIRREBOQUE BASCULANTE RANDON&lt;br&gt;Modelo: SR TANQUE&lt;br&gt;Ano Fab/Modelo: 2013/2014&lt;br&gt;Placa: FDZ-3263 (SP)&lt;br&gt;Chassi: 9ADV1423DEM376983&lt;br&gt;&lt;br&gt;Eixos: 3&lt;br&gt;Carroceria: Tanque em aço carbono Cap. 45.000 litros&lt;br&gt;Medidas: 14,00x2,50&lt;br&gt;Pintura/Lataria: Bom &lt;br&gt;Qtd. de Pneus: 12&lt;br&gt;Estado dos Pneus: Regulares&lt;br&gt;&lt;br&gt;Observações: &lt;br&gt;&lt;br&gt;No estado em que se encontra.&lt;br&gt;&lt;br&gt;&lt;br&gt;Localidade: Itaquaquecetuba/SP&lt;br&gt;Referência Local: RGK&lt;br&gt;Tipo: SEMIRREBOQUE TANQUE AÇO CARBONO RANDON&lt;br&gt;Modelo: SR TQ&lt;br&gt;Ano Fab/Modelo: 2013/2014&lt;br&gt;Placa: FDZ-3265 (SP)&lt;br&gt;Chassi: 9ADV1423DEM376985&lt;br&gt;&lt;br&gt;Eixos: 3 EIXOS&lt;br&gt;Carroceria: TANQUE AÇO CARBONO&lt;br&gt;Pintura/Lataria: Regular&lt;br&gt;Qtd. de Pneus: 6&lt;br&gt;Estado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&lt;br&gt;&lt;br&gt;&lt;br&gt;Localidade: Betim/MG&lt;br&gt;Referência Local: WAB&lt;br&gt;Tipo: SEMIRREBOQUE BASCULANTE RANDON&lt;br&gt;Modelo: SR TANQUE&lt;br&gt;Ano Fab/Modelo: 2013/2014&lt;br&gt;Placa: FDZ-3266 (SP)&lt;br&gt;Chassi: 9ADV1423DEM376986&lt;br&gt;&lt;br&gt;Eixos: 3&lt;br&gt;Carroceria: Tanque em aço carbono Cap. 45.000 litros&lt;br&gt;Medidas: 14,00x2,50&lt;br&gt;Pintura/Lataria: Bom &lt;br&gt;Qtd. de Pneus: 12&lt;br&gt;Estado dos Pneus: Regulares&lt;br&gt;&lt;br&gt;Observações: &lt;br&gt;&lt;br&gt;No estado em que se encontra.&lt;br&gt;&lt;br&gt;</t>
  </si>
  <si>
    <t>05 SEMIRREBOQUES TANQUE AÇO CARBONO RANDON SR TQ,  2013/2014, PL.: FDZ-3264 (SP)/FDZ-3268 (SP)/FDZ-3269 (SP)/FDZ-3271 (SP)/FDZ-3279 (SP) (Ref.: RV/RGC/RQ/RGM/RU)</t>
  </si>
  <si>
    <t>Localidade: Piracicaba/SP&lt;br&gt;Referência Local: RV&lt;br&gt;Tipo: SEMIRREBOQUE TANQUE AÇO CARBONO RANDON&lt;br&gt;Modelo: SR TQ&lt;br&gt;Ano Fab/Modelo: 2013/2014&lt;br&gt;Placa: FDZ-3264 (SP)&lt;br&gt;Chassi:  9ADV1423DEM376984&lt;br&gt;&lt;br&gt;Eixos: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&lt;br&gt;&lt;br&gt;Localidade: Itaquaquecetuba/SP&lt;br&gt;Referência Local: RGC&lt;br&gt;Tipo: SEMIRREBOQUE TANQUE AÇO CARBONO RANDON&lt;br&gt;Modelo:  SR TQ&lt;br&gt;Ano Fab/Modelo: 2013/2014&lt;br&gt;Placa: FDZ-3268 (SP)&lt;br&gt;Chassi: 9ADV1423DEM376988&lt;br&gt;&lt;br&gt;Eixos: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&lt;br&gt;&lt;br&gt;&lt;br&gt;Localidade: Piracicaba/SP&lt;br&gt;Referência Local: RQ&lt;br&gt;Tipo: SEMIRREBOQUE TANQUE AÇO CARBONO RANDON&lt;br&gt;Modelo: SR TQ&lt;br&gt;Ano Fab/Modelo: 2013/2014&lt;br&gt;Placa: FDZ-3269 (SP)&lt;br&gt;Chassi: 9ADV1383DEM376989&lt;br&gt;&lt;br&gt;Eixos: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&lt;br&gt;&lt;br&gt;Localidade: Itaquaquecetuba/SP&lt;br&gt;Referência Local: RGM&lt;br&gt;Tipo: SEMIRREBOQUE TANQUE AÇO CARBONO RANDON&lt;br&gt;Modelo: SR TQ&lt;br&gt;Ano Fab/Modelo: 2013/2014&lt;br&gt;Placa: FDZ-3271 (SP)&lt;br&gt;Chassi: 9ADV1423DEM376991&lt;br&gt;&lt;br&gt;Eixos: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&lt;br&gt;&lt;br&gt;&lt;br&gt;Localidade: Piracicaba/SP&lt;br&gt;Referência Local: RU&lt;br&gt;Tipo: SEMIRREBOQUE TANQUE AÇO CARBONO RANDON&lt;br&gt;Modelo: SR TQ &lt;br&gt;Ano Fab/Modelo: 2013/2014&lt;br&gt;Placa: FDZ-3279 (SP)&lt;br&gt;Chassi: 9ADV1423DEM377008&lt;br&gt;&lt;br&gt;Eixos: 3&lt;br&gt;Carroceria: TANQUE AÇO CARBONO &lt;br&gt;Pintura/Lataria: Regular&lt;br&gt;Qtd. de Pneus: 4&lt;br&gt;Estado dos Pneus: Ruins&lt;br&gt;&lt;br&gt;Observações: &lt;br&gt;&lt;br&gt;Falta Lanternas traseiras &lt;br&gt; Faltando Rodas e Pneus &lt;br&gt; Podendo faltar partes, peças e componentes &lt;br&gt; Podendo apresentar riscos e amassados &lt;br&gt; &lt;br&gt;&lt;br&gt;</t>
  </si>
  <si>
    <t>05 SEMIRREBOQUES TANQUE AÇO CARBONO RANDON SR TQ,  2013/2014, PL.: FDZ-3267 (SP)/FDZ-3276 (SP)/FDZ-3277 (SP)/FDZ-3278 (SP)/FDZ-3281 (SP) (Ref.: RAK/RAB/RAI/RZ/RT)</t>
  </si>
  <si>
    <t>Referência Local: RAK&lt;br&gt;Tipo: SEMIRREBOQUE TANQUE AÇO CARBONO RANDON&lt;br&gt;Modelo: SR TQ&lt;br&gt;Ano Fab/Modelo: 2013/2014&lt;br&gt;Placa: FDZ-3267 (SP)&lt;br&gt;Chassi: 9ADV1383DEM376987&lt;br&gt;&lt;br&gt;Eixos: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RAB&lt;br&gt;Tipo: SEMIRREBOQUE TANQUE AÇO CARBONO RANDON&lt;br&gt;Modelo: SR TQ &lt;br&gt;Ano Fab/Modelo: 2013/2014&lt;br&gt;Placa: FDZ-3276 (SP)&lt;br&gt;Chassi: 9ADV1423DEM377001&lt;br&gt;&lt;br&gt;Eixos: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RAI&lt;br&gt;Tipo: SEMIRREBOQUE TANQUE AÇO CARBONO RANDON&lt;br&gt;Modelo: SR TQ&lt;br&gt;Ano Fab/Modelo: 2013/2014&lt;br&gt;Placa: FDZ-3277 (SP)&lt;br&gt;Chassi: 9ADV1423DEM377004&lt;br&gt;&lt;br&gt;Eixos: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RZ&lt;br&gt;Tipo: SEMIRREBOQUE TANQUE AÇO CARBONO RANDON&lt;br&gt;Modelo: SR TQ&lt;br&gt;Ano Fab/Modelo: 2013/2014&lt;br&gt;Placa: FDZ-3278 (SP)&lt;br&gt;Chassi: 9ADV1423DEM377007&lt;br&gt;&lt;br&gt;Eixos: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RT&lt;br&gt;Tipo: SEMIRREBOQUE TANQUE AÇO CARBONO RANDON&lt;br&gt;Modelo: SR TQ &lt;br&gt;Ano Fab/Modelo: 2013/2014&lt;br&gt;Placa: FDZ-3281 (SP)&lt;br&gt;Chassi: 9ADV1423DEM377906&lt;br&gt;&lt;br&gt;Eixos: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</t>
  </si>
  <si>
    <t>04 SEMIRREBOQUES TANQUE AÇO CARBONO RANDON SR TQ,  2013/2014, PL.: FDZ-3028 (SP)/FDZ-3022 (SP)/FDZ-3023 (SP)/FDZ-3006 (SP) (Ref.: RGJ/RGG/RGO/RGE)</t>
  </si>
  <si>
    <t>Referência Local: RGJ&lt;br&gt;Tipo: SEMIRREBOQUE TANQUE AÇO CARBONO RANDON&lt;br&gt;Modelo: SR TQ&lt;br&gt;Ano Fab/Modelo: 2013/2014&lt;br&gt;Placa: FDZ-3028 (SP)&lt;br&gt;Chassi:  9ADV1423DEM376994&lt;br&gt;&lt;br&gt;Eixos: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RGG&lt;br&gt;Tipo: SEMIRREBOQUE TANQUE AÇO CARBONO RANDON&lt;br&gt;Modelo: SR TQ&lt;br&gt;Ano Fab/Modelo: 2013/2014&lt;br&gt;Placa: FDZ-3022 (SP)&lt;br&gt;Chassi: 9ADV1423DEM377916&lt;br&gt;&lt;br&gt;Eixos: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RGO&lt;br&gt;Tipo: SEMIRREBOQUE TANQUE AÇO CARBONO RANDON&lt;br&gt;Modelo: SR TQ&lt;br&gt;Ano Fab/Modelo: 2013/2014&lt;br&gt;Placa: FDZ-3023 (SP)&lt;br&gt;Chassi: 9ADV1423DEM377918&lt;br&gt;&lt;br&gt;Eixos: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&lt;br&gt;&lt;br&gt;&lt;br&gt;Referência Local: RGE&lt;br&gt;Tipo: SEMIRREBOQUE TANQUE AÇO CARBONO RANDON&lt;br&gt;Modelo: SR TQ&lt;br&gt;Ano Fab/Modelo: 2013/2014&lt;br&gt;Placa: FDZ-3006 (SP)&lt;br&gt;Chassi: 9ADV1423DEM377922&lt;br&gt;&lt;br&gt;Eixos: 3 EIXOS&lt;br&gt;Carroceria: TANQUE AÇO CARBONO&lt;br&gt;Pintura/Lataria: Regular&lt;br&gt;Qtd. de Pneus: 4&lt;br&gt;Estado dos Pneus: Ruins&lt;br&gt;&lt;br&gt;Observações: &lt;br&gt;&lt;br&gt;Podendo faltar partes, peças e componentes &lt;br&gt; Faltando rodas e Pneus &lt;br&gt; Podendo apresentar pontos de ferrugem e Corrosão &lt;br&gt; Podendo apresentar amassados &lt;br&gt;&lt;br&gt;&lt;br&gt;</t>
  </si>
  <si>
    <t>05 SEMIRREBOQUES TANQUE AÇO CARBONO RANDON SR TQ,  2013/2014, PL.: FDZ-3029 (SP)/FDZ-3024 (SP)/FDZ-3025/FDZ-3026 (SP) (SP)/FDZ-3027 (SP) (Ref.: RR/RS/RP/RJ/RAD)</t>
  </si>
  <si>
    <t>Referência Local: RR&lt;br&gt;Tipo: SEMIRREBOQUE TANQUE AÇO CARBONO RANDON&lt;br&gt;Modelo: SR TQ&lt;br&gt;Ano Fab/Modelo: 2013/2014&lt;br&gt;Placa: FDZ-3029 (SP)&lt;br&gt;Chassi: 9ADV1423DEM376982&lt;br&gt;&lt;br&gt;Eixos: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RS&lt;br&gt;Tipo: SEMIRREBOQUE TANQUE AÇO CARBONO RANDON&lt;br&gt;Modelo: SR TQ&lt;br&gt;Ano Fab/Modelo: 2013/2014&lt;br&gt;Placa: FDZ-3024 (SP)&lt;br&gt;Chassi: 9ADV1423DEM377919&lt;br&gt;&lt;br&gt;Eixos: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RP&lt;br&gt;Tipo: SEMIRREBOQUE TANQUE AÇO CARBONO RANDON&lt;br&gt;Modelo: SR TQ&lt;br&gt;Ano Fab/Modelo: 2013/2014&lt;br&gt;Placa: FDZ-3025 (SP)&lt;br&gt;Chassi: 9ADV1423DEM377921&lt;br&gt;&lt;br&gt;Eixos: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RJ&lt;br&gt;Tipo: SEMIRREBOQUE TANQUE AÇO CARBONO RANDON&lt;br&gt;Modelo: SR TQ&lt;br&gt;Ano Fab/Modelo: 2013/2014&lt;br&gt;Placa: FDZ-3026 (SP)&lt;br&gt;Chassi: 9ADV1423DEM377926&lt;br&gt;&lt;br&gt;Eixos: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RAD&lt;br&gt;Tipo: SEMIRREBOQUE TANQUE AÇO CARBONO RANDON&lt;br&gt;Modelo: SR TQ&lt;br&gt;Ano Fab/Modelo: 2013/2014&lt;br&gt;Placa: FDZ-3027 (SP)&lt;br&gt;Chassi: 9ADV1423DEM377927&lt;br&gt;&lt;br&gt;Eixos: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</t>
  </si>
  <si>
    <t>05 SEMIRREBOQUES TANQUE AÇO CARBONO RANDON SR TQ,  2013/2014, PL.: FDZ-3295 (SP)/FDZ-3296 (SP)/FDZ-3297/FDZ-3303 (SP) (SP)/FDZ-3302 (SP) (Ref.: RAC/RX/RAJ/RN/RAH)</t>
  </si>
  <si>
    <t>Referência Local: RAC&lt;br&gt;Tipo: SEMIRREBOQUE TANQUE AÇO CARBONO RANDON&lt;br&gt;Modelo: SR TQ&lt;br&gt;Ano Fab/Modelo: 2013/2014&lt;br&gt;Placa: FDZ-3295 (SP)&lt;br&gt;Chassi: 9ADV1423DEM376992&lt;br&gt;&lt;br&gt;Eixos: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RX&lt;br&gt;Tipo: SEMIRREBOQUE TANQUE AÇO CARBONO RANDON&lt;br&gt;Modelo: SR TQ &lt;br&gt;Ano Fab/Modelo: 2013/2014&lt;br&gt;Placa: FDZ-3296 (SP)&lt;br&gt;Chassi: 9ADV1423DEM376996&lt;br&gt;&lt;br&gt;Eixos: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RAJ&lt;br&gt;Tipo: SEMIRREBOQUE TANQUE AÇO CARBONO RANDON&lt;br&gt;Modelo: SR TQ&lt;br&gt;Ano Fab/Modelo: 2013/2014&lt;br&gt;Placa: FDZ-3297 (SP)&lt;br&gt;Chassi: 9ADV1423DEM376998&lt;br&gt;&lt;br&gt;Eixos: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RN&lt;br&gt;Tipo: SEMIRREBOQUE TANQUE AÇO CARBONO RANDON&lt;br&gt;Modelo: SR TQ &lt;br&gt;Ano Fab/Modelo: 2013/2014&lt;br&gt;Placa: FDZ-3302 (SP)&lt;br&gt;Chassi: 9ADV1423DEM377002&lt;br&gt;&lt;br&gt;Eixos: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RAH&lt;br&gt;Tipo: SEMIRREBOQUE TANQUE AÇO CARBONO RANDON&lt;br&gt;Modelo: SR TQ &lt;br&gt;Ano Fab/Modelo: 2013/2014&lt;br&gt;Placa: FDZ-3303 (SP)&lt;br&gt;Chassi:  9ADV1423DEM377003&lt;br&gt;&lt;br&gt;Eixos: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</t>
  </si>
  <si>
    <t>05 SEMIRREBOQUES TANQUE AÇO CARBONO RANDON SR TQ ,  2013/2014, PL.: FDZ-3308 (SP)/FDZ-3309 (SP)/FDZ-3311 (SP)/FDZ-3312 (SP)/FDZ-3313 (SP) (Ref.: RM/RL/RW/RAA/RAG)</t>
  </si>
  <si>
    <t>Referência Local: RM&lt;br&gt;Tipo: SEMIRREBOQUE TANQUE AÇO CARBONO RANDON&lt;br&gt;Modelo: SR TQ &lt;br&gt;Ano Fab/Modelo: 2013/2014&lt;br&gt;Placa: FDZ-3308 (SP)&lt;br&gt;Chassi: 9ADV1423DEM377913&lt;br&gt;&lt;br&gt;Eixos: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RL&lt;br&gt;Tipo: SEMIRREBOQUE TANQUE AÇO CARBONO RANDON&lt;br&gt;Modelo: SR TQ &lt;br&gt;Ano Fab/Modelo: 2013/2014&lt;br&gt;Placa: FDZ-3309 (SP)&lt;br&gt;Chassi: 9ADV1423DEM377920&lt;br&gt;&lt;br&gt;Eixos: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RW&lt;br&gt;Tipo: SEMIRREBOQUE TANQUE AÇO CARBONO RANDON&lt;br&gt;Modelo: SR TQ &lt;br&gt;Ano Fab/Modelo: 2013/2014&lt;br&gt;Placa: FDZ-3311 (SP)&lt;br&gt;Chassi: 9ADV1423DEM377924&lt;br&gt;&lt;br&gt;Eixos: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RAA&lt;br&gt;Tipo: SEMIRREBOQUE TANQUE AÇO CARBONO RANDON&lt;br&gt;Modelo: SR TQ &lt;br&gt;Ano Fab/Modelo: 2013/2014&lt;br&gt;Placa: FDZ-3312 (SP)&lt;br&gt;Chassi: 9ADV1423DEM377928&lt;br&gt;&lt;br&gt;Eixos: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RAG&lt;br&gt;Tipo: SEMIRREBOQUE TANQUE AÇO CARBONO RANDON&lt;br&gt;Modelo: SR TQ &lt;br&gt;Ano Fab/Modelo: 2013/2014&lt;br&gt;Placa: FDZ-3313 (SP)&lt;br&gt;Chassi:  9ADV1423DEM377941&lt;br&gt;&lt;br&gt;Eixos: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</t>
  </si>
  <si>
    <t>02 PÁS CARREGADEIRA LIUGONG 816C 4x4, 2015, SÉRIE: CLG816CX1403063/CLG816CX1403239  (Ref: WEU/WEV)</t>
  </si>
  <si>
    <t>Referência Local: WEU&lt;br&gt;&lt;br&gt;Marca: PÁ CARREGADEIRA LIUGONG&lt;br&gt;Modelo: 816C&lt;br&gt;Ano: 2015&lt;br&gt;Série: CLG816CX1403063&lt;br&gt;Horímetro: Não Visualizado&lt;br&gt;Combustível: Diesel&lt;br&gt;Tração: 4x4&lt;br&gt;Marca do Motor: Não Informado&lt;br&gt;Pneus (Quantidade/Estado): 4 Ruins&lt;br&gt;&lt;br&gt;Observações: Equipamento cabinado com refrigeração não testada, podendo faltar partes, peças e componentes &lt;br&gt;Banco rasgado&lt;br&gt;Medidas externa aproximada da concha: 2,17 x 0,95&lt;br&gt;Apresenta riscos, mossas e amassados &lt;br&gt;Apresenta pontos de ferrugem &lt;br&gt;Podendo faltar partes, peças e componentes &lt;br&gt;&lt;br&gt;&lt;br&gt;Referência Local: WEV&lt;br&gt;&lt;br&gt;Marca: PÁ CARREGADEIRA LIUGONG&lt;br&gt;Modelo: 816C&lt;br&gt;Ano: 2015&lt;br&gt;Série: CLG816CX1403239&lt;br&gt;Horímetro: Não Visualizado&lt;br&gt;Combustível: Diesel&lt;br&gt;Tração: 4X4&lt;br&gt;Marca do Motor: Não Informado&lt;br&gt;Pneus (Quantidade/Estado): 4 Ruins&lt;br&gt;&lt;br&gt;Observações: Equipamento cabinado com refrigeração não testada, podendo faltar partes, peças e componentes &lt;br&gt;Paralama dianteiro direito amassado&lt;br&gt;Medidas externa aproximada da concha: 2,17 x 0,95&lt;br&gt;Apresenta riscos, mossas e amassados &lt;br&gt;Apresenta pontos de ferrugem &lt;br&gt;Podendo faltar partes, peças e componentes &lt;br&gt;&lt;br&gt;&lt;br&gt;</t>
  </si>
  <si>
    <t>Referência Local: WEA&lt;br&gt;&lt;br&gt;Marca: EMPILHADEIRA HYSTER&lt;br&gt;Modelo: H50CT&lt;br&gt;Ano: 2014&lt;br&gt;Capacidade: 2 Ton.&lt;br&gt;Série: A297Y01940M&lt;br&gt;Horímetro: Não Visualizado&lt;br&gt;Combustível: GLP&lt;br&gt;Marca do Motor: Não Visualizado&lt;br&gt;Pneus (Quantidade/Estado): 4 Ruins&lt;br&gt;&lt;br&gt;Observações: Torre triplex&lt;br&gt;Cilindro do gás não faz parte do lote&lt;br&gt;Apresenta riscos, mossas e amassados &lt;br&gt;Podendo faltar partes, peças e componentes &lt;br&gt;&lt;br&gt;&lt;br&gt;Referência Local: WE&lt;br&gt;&lt;br&gt;Marca: EMPILHADEIRA HYSTER&lt;br&gt;Modelo: H50CT&lt;br&gt;Ano: 2014&lt;br&gt;Capacidade: 2 Ton.&lt;br&gt;Série: A297Y01941M&lt;br&gt;Horímetro: Não Visualizado&lt;br&gt;Combustível: GLP&lt;br&gt;Marca do Motor: Não Visualizado&lt;br&gt;Pneus (Quantidade/Estado): 4 Ruins&lt;br&gt;&lt;br&gt;Observações: Torre triplex&lt;br&gt; Falta Garfos e Grade&lt;br&gt;Falta Bateria&lt;br&gt;Banco avariado&lt;br&gt;Apresenta riscos, mossas e amassados &lt;br&gt;Podendo faltar partes, peças e componentes &lt;br&gt;&lt;br&gt;&lt;br&gt;Referência Local: WG&lt;br&gt;&lt;br&gt;Marca: EMPILHADEIRA HYSTER&lt;br&gt;Modelo: H50CT&lt;br&gt;Ano: 2014&lt;br&gt;Capacidade: 2 Ton.&lt;br&gt;Série: A297Y01942M&lt;br&gt;Horímetro: Não Visualizado&lt;br&gt;Combustível: GLP&lt;br&gt;Marca do Motor: Não Visualizado&lt;br&gt;Pneus (Quantidade/Estado): 4 Ruins&lt;br&gt;&lt;br&gt;Observações: Torre triplex&lt;br&gt; Falta Garfos e Grade&lt;br&gt;Falta Bateria&lt;br&gt;Cilindro do gás não faz parte do lote&lt;br&gt;Apresenta riscos, mossas e amassados &lt;br&gt;Podendo faltar partes, peças e componentes &lt;br&gt;&lt;br&gt;&lt;br&gt;Referência Local: WD&lt;br&gt;&lt;br&gt;Marca: EMPILHADEIRA HYSTER&lt;br&gt;Modelo: H50CT&lt;br&gt;Ano: 2014&lt;br&gt;Capacidade: 2 Ton.&lt;br&gt;Série: A297Y01943M&lt;br&gt;Horímetro: Não Visualizado&lt;br&gt;Combustível: GLP&lt;br&gt;Marca do Motor: Não Visualizado&lt;br&gt;Pneus (Quantidade/Estado): 4 Ruins&lt;br&gt;&lt;br&gt;Observações: Torre triplex&lt;br&gt; Motor avariado faltando peças e componentes&lt;br&gt;Falta Garfos e Grade&lt;br&gt;Falta Bateria&lt;br&gt;Falta suporte do cilindro&lt;br&gt;Apresenta riscos, mossas e amassados &lt;br&gt;Apresenta falta de partes, peças e componentes &lt;br&gt;&lt;br&gt;&lt;br&gt;</t>
  </si>
  <si>
    <t>04 EMPILHADEIRAS HYSTER H55FT, 2014, CAP: 2,5 Ton., SÉRIE: A977Y18091M/A977Y18092M/A977Y18093M/A977Y18094M  (Ref: WEB/WK/WS/WH)</t>
  </si>
  <si>
    <t>Referência Local: WEB&lt;br&gt;&lt;br&gt;Marca: EMPILHADEIRA HYSTER&lt;br&gt;Modelo: H55FT&lt;br&gt;Ano: 2014&lt;br&gt;Capacidade: 2,5 Ton.&lt;br&gt;Série: A977Y18091M&lt;br&gt;Horímetro: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&lt;br&gt;&lt;br&gt;&lt;br&gt;Referência Local: WK&lt;br&gt;&lt;br&gt;Marca: EMPILHADEIRA HYSTER&lt;br&gt;Modelo: H55FT&lt;br&gt;Ano: 2014&lt;br&gt;Capacidade: 2,5 Ton.&lt;br&gt;Série: A977Y18092M&lt;br&gt;Horímetro: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&lt;br&gt;&lt;br&gt;&lt;br&gt;Referência Local: WS&lt;br&gt;&lt;br&gt;Marca: EMPILHADEIRA HYSTER&lt;br&gt;Modelo: H55FT&lt;br&gt;Ano: 2014&lt;br&gt;Capacidade: 2,5 Ton.&lt;br&gt;Série: A977Y18093M&lt;br&gt;Horímetro: Não Visualizado&lt;br&gt;Combustível: GLP&lt;br&gt;Marca do Motor: Não Visualizado&lt;br&gt;Pneus (Quantidade/Estado): 4 Ruins&lt;br&gt;&lt;br&gt;Observações: Torre duplex&lt;br&gt;Banco avariado&lt;br&gt;Tampa/capo do motor avariado&lt;br&gt;Cilindro do gás não faz parte do lote&lt;br&gt;Apresenta riscos, mossas e amassados &lt;br&gt;Podendo faltar partes, peças e componentes &lt;br&gt;&lt;br&gt;&lt;br&gt;Referência Local: WH&lt;br&gt;&lt;br&gt;Marca: EMPILHADEIRA HYSTER&lt;br&gt;Modelo: H55FT&lt;br&gt;Ano: 2014&lt;br&gt;Capacidade: 2,5 Ton.&lt;br&gt;Série: A977Y18094M&lt;br&gt;Horímetro: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</t>
  </si>
  <si>
    <t>Referência Local: WEG&lt;br&gt;&lt;br&gt;Marca: EMPILHADEIRA HYSTER&lt;br&gt;Modelo: H55FT&lt;br&gt;Ano: 2014&lt;br&gt;Capacidade: 2,5 Ton.&lt;br&gt;Série: A977Y18095M&lt;br&gt;Horímetro: Não Visualizado&lt;br&gt;Combustível: GLP&lt;br&gt;Marca do Motor: Não Visualizado&lt;br&gt;Pneus (Quantidade/Estado): 4 Ruins&lt;br&gt;&lt;br&gt;Observações: Torre triplex&lt;br&gt;Grade amassada&lt;br&gt;Banco avariado&lt;br&gt;Cilindro do gás não faz parte do lote&lt;br&gt;Apresenta riscos, mossas e amassados &lt;br&gt;Podendo faltar partes, peças e componentes &lt;br&gt;&lt;br&gt;&lt;br&gt;Referência Local: WED&lt;br&gt;&lt;br&gt;Marca: EMPILHADEIRA HYSTER&lt;br&gt;Modelo: H55FT&lt;br&gt;Ano: 2014&lt;br&gt;Capacidade: 2,5 Ton.&lt;br&gt;Série: A977Y18096M&lt;br&gt;Horímetro: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&lt;br&gt;&lt;br&gt;&lt;br&gt;Referência Local: WEL&lt;br&gt;&lt;br&gt;Marca: EMPILHADEIRA HYSTER&lt;br&gt;Modelo: H55FT&lt;br&gt;Ano: 2014&lt;br&gt;Capacidade: 2,5 Ton.&lt;br&gt;Série: A977Y18097M&lt;br&gt;Horímetro: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</t>
  </si>
  <si>
    <t>03 EMPILHADEIRAS HYSTER H55FT, 2014, CAP: 2,5 Ton., SÉRIE: A977Y18095M/A977Y18096M/A977Y18097M (Ref: WEG/WED/WEL)</t>
  </si>
  <si>
    <t>04 EMPILHADEIRAS HYSTER H55FT, 2014, CAP: 2,5 Ton., SÉRIE: A977Y18172M/A977Y18173M/A977Y18174M/A977Y18176M (Ref: WL/WM/WO/WP)</t>
  </si>
  <si>
    <t>Referência Local: WL&lt;br&gt;&lt;br&gt;Marca: EMPILHADEIRA HYSTER&lt;br&gt;Modelo: H55FT&lt;br&gt;Ano: 2014&lt;br&gt;Capacidade: 2,5 Ton.&lt;br&gt;Série: A977Y18172M&lt;br&gt;Horímetro: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&lt;br&gt;&lt;br&gt;&lt;br&gt;Referência Local: WM&lt;br&gt;&lt;br&gt;Marca: EMPILHADEIRA HYSTER&lt;br&gt;Modelo: H55FT&lt;br&gt;Ano: 2014&lt;br&gt;Capacidade: 2,5 Ton.&lt;br&gt;Série: A977Y18173M&lt;br&gt;Horímetro: Não Visualizado&lt;br&gt;Combustível: GLP&lt;br&gt;Marca do Motor: Não Visualizado&lt;br&gt;Pneus (Quantidade/Estado): 4 Ruins&lt;br&gt;&lt;br&gt;Observações: Torre triplex&lt;br&gt;Cilindro do gás não faz parte do lote&lt;br&gt;Apresenta riscos, mossas e amassados &lt;br&gt;Podendo faltar partes, peças e componentes &lt;br&gt;&lt;br&gt;&lt;br&gt;Referência Local: WO&lt;br&gt;&lt;br&gt;Marca: EMPILHADEIRA HYSTER&lt;br&gt;Modelo: H55FT&lt;br&gt;Ano: 2014&lt;br&gt;Capacidade: 2,5 Ton.&lt;br&gt;Série: A977Y18174M&lt;br&gt;Horímetro: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&lt;br&gt;&lt;br&gt;&lt;br&gt;Referência Local: WP&lt;br&gt;&lt;br&gt;Marca: EMPILHADEIRA HYSTER&lt;br&gt;Modelo: H55FT&lt;br&gt;Ano: 2014&lt;br&gt;Capacidade: 2,5 Ton.&lt;br&gt;Série: A977Y18176M&lt;br&gt;Horímetro: Não Visualizado&lt;br&gt;Combustível: GLP&lt;br&gt;Marca do Motor: Não Visualizado&lt;br&gt;Pneus (Quantidade/Estado): 4 Ruins&lt;br&gt;&lt;br&gt;Observações: Torre duplex&lt;br&gt;Cilindro do gás não faz parte do lote&lt;br&gt;Apresenta riscos, mossas e amassados &lt;br&gt;Podendo faltar partes, peças e componentes &lt;br&gt;&lt;br&gt;&lt;br&gt;</t>
  </si>
  <si>
    <t>05 EMPILHADEIRAS HYSTER H55FT, 2014, CAP: 2,5 Ton., SÉRIE: A977Y18193M/A977Y18194M  (Ref: WJ/WR)</t>
  </si>
  <si>
    <t>Referência Local: WJ&lt;br&gt;&lt;br&gt;Marca: EMPILHADEIRA HYSTER&lt;br&gt;Modelo: H55FT&lt;br&gt;Ano: 2014&lt;br&gt;Capacidade: 2,5 Ton.&lt;br&gt;Série: A977Y18193M&lt;br&gt;Horímetro: Não Visualizado&lt;br&gt;Combustível: GLP&lt;br&gt;Marca do Motor: Não Visualizado&lt;br&gt;Pneus (Quantidade/Estado): 4 Ruins&lt;br&gt;&lt;br&gt;Observações: Torre duplex&lt;br&gt;Banco rasgado&lt;br&gt;Cilindro do gás não faz parte do lote&lt;br&gt;Apresenta riscos, mossas e amassados &lt;br&gt;Podendo faltar partes, peças e componentes &lt;br&gt;&lt;br&gt;&lt;br&gt;Referência Local: WR&lt;br&gt;&lt;br&gt;Marca: EMPILHADEIRA HYSTER&lt;br&gt;Modelo: H55FT&lt;br&gt;Ano: 2014&lt;br&gt;Capacidade: 2,5 Ton.&lt;br&gt;Série: A977Y18194M&lt;br&gt;Horímetro: Não Visualizado&lt;br&gt;Combustível: GLP&lt;br&gt;Marca do Motor: Não Visualizado&lt;br&gt;Pneus (Quantidade/Estado): 4 Ruins&lt;br&gt;&lt;br&gt;Observações: Torre duplex&lt;br&gt;Banco rasgado&lt;br&gt;Cilindro do gás não faz parte do lote&lt;br&gt;Apresenta riscos, mossas e amassados &lt;br&gt;Podendo faltar partes, peças e componentes &lt;br&gt;&lt;br&gt;&lt;br&gt;</t>
  </si>
  <si>
    <t>02 EMPILHADEIRAS HYSTER H60FT, 2014, CAP: 3 Ton., SÉRIE: A977Y18926M/A977Y18927M (Ref: WA)</t>
  </si>
  <si>
    <t>Referência Local: WA&lt;br&gt;&lt;br&gt;Marca: EMPILHADEIRA HYSTER&lt;br&gt;Modelo: H60FT&lt;br&gt;Ano: 2014&lt;br&gt;Capacidade: 3 Ton.&lt;br&gt;Série: A977Y18926M&lt;br&gt;Horímetro: Não Visualizado&lt;br&gt;Combustível: GLP&lt;br&gt;Marca do Motor: Não Visualizado&lt;br&gt;Pneus (Quantidade/Estado): 4 Ruins&lt;br&gt;&lt;br&gt;Observações: Torre triplex&lt;br&gt;Banco avariado, faltando peças e partes&lt;br&gt;Cilindro do gás não faz parte do lote&lt;br&gt;Apresenta riscos, mossas e amassados &lt;br&gt;Podendo faltar partes, peças e componentes &lt;br&gt;&lt;br&gt;&lt;br&gt;Referência Local: WU&lt;br&gt;&lt;br&gt;Marca: EMPILHADEIRA HYSTER&lt;br&gt;Modelo: H60FT&lt;br&gt;Ano: 2014&lt;br&gt;Capacidade: 3 Ton.&lt;br&gt;Série: A977Y18927M&lt;br&gt;Horímetro: Não Visualizado&lt;br&gt;Combustível: GLP&lt;br&gt;Marca do Motor: Não Visualizado&lt;br&gt;Pneus (Quantidade/Estado): 4 Ruins&lt;br&gt;&lt;br&gt;Observações: Torre triplex&lt;br&gt;Falta Garfos e Grade&lt;br&gt;Falta Bateria&lt;br&gt;Banco avariado, faltando peças e partes&lt;br&gt;Cilindro do gás não faz parte do lote&lt;br&gt;Apresenta riscos, mossas e amassados &lt;br&gt;Podendo faltar partes, peças e componentes &lt;br&gt;&lt;br&gt;&lt;br&gt;</t>
  </si>
  <si>
    <t>02 EMPILHADEIRAS HYSTER H60FT, 2014, CAP: 3 Ton., SÉRIE: A977Y18928M/A977Y18929M (Ref: WB/WC)</t>
  </si>
  <si>
    <t>Referência Local: WB&lt;br&gt;&lt;br&gt;Marca: EMPILHADEIRA HYSTER&lt;br&gt;Modelo: H60FT&lt;br&gt;Ano: 2014&lt;br&gt;Capacidade: 3 Ton.&lt;br&gt;Série: A977Y18928M&lt;br&gt;Horímetro: Não Visualizado&lt;br&gt;Combustível: GLP&lt;br&gt;Marca do Motor: Não Visualizado&lt;br&gt;Pneus (Quantidade/Estado): 4 Ruins&lt;br&gt;&lt;br&gt;Observações: Torre triplex&lt;br&gt;Banco avariado, faltando peças e partes&lt;br&gt;Cilindro do gás não faz parte do lote&lt;br&gt;Apresenta riscos, mossas e amassados &lt;br&gt;Podendo faltar partes, peças e componentes &lt;br&gt;&lt;br&gt;&lt;br&gt;Referência Local: WC&lt;br&gt;&lt;br&gt;Marca: EMPILHADEIRA HYSTER&lt;br&gt;Modelo: H60FT&lt;br&gt;Ano: 2014&lt;br&gt;Capacidade: 3 Ton.&lt;br&gt;Série: A977Y18929M&lt;br&gt;Horímetro: Não Visualizado&lt;br&gt;Combustível: GLP&lt;br&gt;Marca do Motor: Não Visualizado&lt;br&gt;Pneus (Quantidade/Estado): 4 Ruins&lt;br&gt;&lt;br&gt;Observações: Torre triplex&lt;br&gt;Falta Garfos e Grade&lt;br&gt;Banco rasgado&lt;br&gt;Cilindro do gás não faz parte do lote&lt;br&gt;Apresenta riscos, mossas e amassados &lt;br&gt;Podendo faltar partes, peças e componentes &lt;br&gt;&lt;br&gt;&lt;br&gt;</t>
  </si>
  <si>
    <t>09 EMPILHADEIRAS HYSTER H90FT, 2015, CAP: 4 Ton., SÉRIE: S005V05082N/S005V05085N/S005V05087N/S005V05089N/S005V05094N/S005V05096N/S005V05098N/S005V05099N/S005V05100N (Ref: WEI/WEJ/WT/WEP/WW/WV/WY/WX/WZ)</t>
  </si>
  <si>
    <t>Referência Local: WEI&lt;br&gt;&lt;br&gt;Marca: EMPILHADEIRA HYSTER&lt;br&gt;Modelo: H90FT&lt;br&gt;Ano: 2015&lt;br&gt;Capacidade: 4 Ton.&lt;br&gt;Série: S005V05082N&lt;br&gt;Horímetro: Não Visualizado&lt;br&gt;Combustível: Diesel&lt;br&gt;Marca do Motor: Não Visualizado&lt;br&gt;Pneus (Quantidade/Estado): 4 Ruins&lt;br&gt;&lt;br&gt;Observações: Torre triplex&lt;br&gt;Apresenta riscos, mossas e amassados &lt;br&gt;Podendo faltar partes, peças e componentes &lt;br&gt;&lt;br&gt;&lt;br&gt;Referência Local: WEJ&lt;br&gt;&lt;br&gt;Marca: EMPILHADEIRA HYSTER&lt;br&gt;Modelo: H90FT&lt;br&gt;Ano: 2015&lt;br&gt;Capacidade: 4 Ton.&lt;br&gt;Série: S005V05085N&lt;br&gt;Horímetro: Não Visualizado&lt;br&gt;Combustível: Diesel&lt;br&gt;Marca do Motor: Não Visualizado&lt;br&gt;Pneus (Quantidade/Estado): 4 Ruins&lt;br&gt;&lt;br&gt;Observações: Torre triplex&lt;br&gt;Apresenta riscos, mossas e amassados &lt;br&gt;Podendo faltar partes, peças e componentes &lt;br&gt;&lt;br&gt;&lt;br&gt;Referência Local: WT&lt;br&gt;&lt;br&gt;Marca: EMPILHADEIRA HYSTER&lt;br&gt;Modelo: H90FT&lt;br&gt;Ano: 2015&lt;br&gt;Capacidade: 4 Ton.&lt;br&gt;Série: S005V05087N&lt;br&gt;Horímetro: Não Visualizado&lt;br&gt;Combustível: Diesel&lt;br&gt;Marca do Motor: Não Visualizado&lt;br&gt;Pneus (Quantidade/Estado): 4 Ruins&lt;br&gt;&lt;br&gt;Observações: Torre triplex&lt;br&gt;Tampa do compartimento do motor emperrada/não está abrindo, podendo faltar partes, peças e componentes &lt;br&gt;Apresenta riscos, mossas e amassados &lt;br&gt;Podendo faltar partes, peças e componentes &lt;br&gt;&lt;br&gt;&lt;br&gt;Referência Local: WEP&lt;br&gt;&lt;br&gt;Marca: EMPILHADEIRA HYSTER&lt;br&gt;Modelo: H90FT&lt;br&gt;Ano: 2015&lt;br&gt;Capacidade: 4 Ton.&lt;br&gt;Série: S005V05089N&lt;br&gt;Horímetro: Não Visualizado&lt;br&gt;Combustível: Diesel&lt;br&gt;Marca do Motor: Não Visualizado&lt;br&gt;Pneus (Quantidade/Estado): 4 Regular&lt;br&gt;&lt;br&gt;Observações: Torre triplex&lt;br&gt;Falta Garfos&lt;br&gt;Falta Bateria&lt;br&gt;Apresenta riscos, mossas e amassados &lt;br&gt;Podendo faltar partes, peças e componentes &lt;br&gt;&lt;br&gt;&lt;br&gt;Referência Local: WW&lt;br&gt;&lt;br&gt;Marca: EMPILHADEIRA HYSTER&lt;br&gt;Modelo: H90FT&lt;br&gt;Ano: 2015&lt;br&gt;Capacidade: 4 Ton.&lt;br&gt;Série: S005V05094N&lt;br&gt;Horímetro: Não Visualizado&lt;br&gt;Combustível: Diesel&lt;br&gt;Marca do Motor: Não Visualizado&lt;br&gt;Pneus (Quantidade/Estado): 4 Ruins&lt;br&gt;&lt;br&gt;Observações: Torre triplex&lt;br&gt;Apresenta riscos, mossas e amassados &lt;br&gt;Podendo faltar partes, peças e componentes &lt;br&gt;&lt;br&gt;&lt;br&gt;Referência Local: WV&lt;br&gt;&lt;br&gt;Marca: EMPILHADEIRA HYSTER&lt;br&gt;Modelo: H90FT&lt;br&gt;Ano: 2015&lt;br&gt;Capacidade: 4 Ton.&lt;br&gt;Série: S005V05096N&lt;br&gt;Horímetro: Não Visualizado&lt;br&gt;Combustível: Diesel&lt;br&gt;Marca do Motor: Não Visualizado&lt;br&gt;Pneus (Quantidade/Estado): 4 Ruins&lt;br&gt;&lt;br&gt;Observações: Torre triplex&lt;br&gt;Falta Garfos e Grade&lt;br&gt;Apresenta riscos, mossas e amassados &lt;br&gt;Podendo faltar partes, peças e componentes &lt;br&gt;&lt;br&gt;&lt;br&gt;Referência Local: WY&lt;br&gt;&lt;br&gt;Marca: EMPILHADEIRA HYSTER&lt;br&gt;Modelo: H90FT&lt;br&gt;Ano: 2015&lt;br&gt;Capacidade: 4 Ton.&lt;br&gt;Série: S005V05098N&lt;br&gt;Horímetro: Não Visualizado&lt;br&gt;Combustível: Diesel&lt;br&gt;Marca do Motor: Não Visualizado&lt;br&gt;Pneus (Quantidade/Estado): 4 Ruins&lt;br&gt;&lt;br&gt;Observações: Torre triplex&lt;br&gt;Banco rasgado&lt;br&gt;Tampa do compartimento do motor emperrada/não está abrindo, podendo faltar partes, peças e componentes &lt;br&gt;Apresenta riscos, mossas e amassados &lt;br&gt;Podendo faltar partes, peças e componentes &lt;br&gt;&lt;br&gt;&lt;br&gt;Referência Local: WX&lt;br&gt;&lt;br&gt;Marca: EMPILHADEIRA HYSTER&lt;br&gt;Modelo: H90FT&lt;br&gt;Ano: 2015&lt;br&gt;Capacidade: 4 Ton.&lt;br&gt;Série: S005V05099N&lt;br&gt;Horímetro: Não Visualizado&lt;br&gt;Combustível: Diesel&lt;br&gt;Marca do Motor: Não Visualizado&lt;br&gt;Pneus (Quantidade/Estado): 4 Ruins&lt;br&gt;&lt;br&gt;Observações: Torre triplex&lt;br&gt;Tampa do compartimento do motor emperrada/não está abrindo, podendo faltar partes, peças e componentes &lt;br&gt;Apresenta riscos, mossas e amassados &lt;br&gt;Podendo faltar partes, peças e componentes &lt;br&gt;&lt;br&gt;&lt;br&gt;Referência Local: WZ&lt;br&gt;&lt;br&gt;Marca: EMPILHADEIRA HYSTER&lt;br&gt;Modelo: H90FT&lt;br&gt;Ano: 2015&lt;br&gt;Capacidade: 4 Ton.&lt;br&gt;Série: S005V05100N&lt;br&gt;Horímetro: Não Visualizado&lt;br&gt;Combustível: Diesel&lt;br&gt;Marca do Motor: Não Visualizado&lt;br&gt;Pneus (Quantidade/Estado): 4 Ruins&lt;br&gt;&lt;br&gt;Observações: Torre triplex&lt;br&gt;Apresenta riscos, mossas e amassados &lt;br&gt;Podendo faltar partes, peças e componentes &lt;br&gt;&lt;br&gt;&lt;br&gt;</t>
  </si>
  <si>
    <t>04 TRATORES VALTRA A650 C/ ROÇADEIRA 4x2, 2013, SÉRIE: AAAT2005ADM014055/AAAT2005CDM014005/AAAT2005HDM013992/AAAT2005LDM013974 (Ref: PB/PA/PC/PD)</t>
  </si>
  <si>
    <t>Referência Local: PB&lt;br&gt;&lt;br&gt;Marca: TRATOR VALTRA&lt;br&gt;Modelo: A650 C/ ROÇADEIRA&lt;br&gt;Ano: 2013&lt;br&gt;Série: AAAT2005ADM014055&lt;br&gt;Horímetro: Não visualizado&lt;br&gt;Combustível: Diesel&lt;br&gt;Tração: 4x2&lt;br&gt;Marca do Motor: Valtra&lt;br&gt;Pneus (Quantidade/Estado): 4 (Ruins)&lt;br&gt;&lt;br&gt;Observações: Equipamento: Não testado&lt;br&gt;Banco: Rasgado.&lt;br&gt;Lataria: Amassados, Apresenta pontos de ferrugem e corrosão.&lt;br&gt;Podendo faltar partes, peças e componentes.&lt;br&gt;Apresenta riscos, mossas e amassados.&lt;br&gt;&lt;br&gt;Roçadeira acoplada.&lt;br&gt;Sem especificações.&lt;br&gt;Cardan: Falta.&lt;br&gt;Apresenta falta partes e peças.&lt;br&gt;&lt;br&gt;&lt;br&gt;Referência Local: PA&lt;br&gt;&lt;br&gt;Marca: TRATOR VALTRA&lt;br&gt;Modelo: A650 C/ ROÇADEIRA&lt;br&gt;Ano: 2013&lt;br&gt;Série: AAAT2005CDM014005&lt;br&gt;Horímetro: Não visualizado&lt;br&gt;Combustível: Diesel&lt;br&gt;Tração: 4x2&lt;br&gt;Marca do Motor: Valtra&lt;br&gt;Pneus (Quantidade/Estado): 4 (Ruins)&lt;br&gt;&lt;br&gt;Observações: Equipamento: Não testado&lt;br&gt;Banco: Rasgado.&lt;br&gt;Lataria: Amassados, Apresenta pontos de ferrugem e corrosão.&lt;br&gt;Podendo faltar partes, peças e componentes.&lt;br&gt;Apresenta riscos, mossas e amassados.&lt;br&gt;&lt;br&gt;Roçadeira acoplada.&lt;br&gt;Sem especificações.&lt;br&gt;Podendo faltar partes e peças.&lt;br&gt;&lt;br&gt;&lt;br&gt;Referência Local: PC&lt;br&gt;&lt;br&gt;Marca: TRATOR VALTRA&lt;br&gt;Modelo: A650 C/ ROÇADEIRA&lt;br&gt;Ano: 2013&lt;br&gt;Série: AAAT2005HDM013992&lt;br&gt;Horímetro: Não visualizado&lt;br&gt;Combustível: Diesel&lt;br&gt;Tração: 4x2&lt;br&gt;Marca do Motor: Valtra&lt;br&gt;Pneus (Quantidade/Estado): 4 (Ruins)&lt;br&gt;&lt;br&gt;Observações: Equipamento: Não testado&lt;br&gt;Banco: Rasgado.&lt;br&gt;Lataria: Amassados, Apresenta pontos de ferrugem e corrosão.&lt;br&gt;Podendo faltar partes, peças e componentes.&lt;br&gt;Apresenta riscos, mossas e amassados.&lt;br&gt;&lt;br&gt;Roçadeira acoplada.&lt;br&gt;Sem especificações.&lt;br&gt;Podendo faltar partes e peças.&lt;br&gt;&lt;br&gt;&lt;br&gt;Referência Local: PD&lt;br&gt;&lt;br&gt;Marca: TRATOR VALTRA&lt;br&gt;Modelo: A650 C/ ROÇADEIRA&lt;br&gt;Ano: 2013&lt;br&gt;Série: AAAT2005LDM013974&lt;br&gt;Horímetro: Não visualizado&lt;br&gt;Combustível: Diesel&lt;br&gt;Tração: 4x2&lt;br&gt;Marca do Motor: Valtra&lt;br&gt;Pneus (Quantidade/Estado): 4 (Ruins)&lt;br&gt;&lt;br&gt;Observações: Equipamento: Não testado&lt;br&gt;Lataria: Amassados, Apresenta pontos de ferrugem e corrosão.&lt;br&gt;Podendo faltar partes, peças e componentes.&lt;br&gt;Apresenta riscos, mossas e amassados.&lt;br&gt;&lt;br&gt;Roçadeira acoplada.&lt;br&gt;Sem especificações.&lt;br&gt;Podendo faltar partes e peças.&lt;br&gt;&lt;br&gt;</t>
  </si>
  <si>
    <t>02 TRATORES AGRICOLA VALTRA BT210 4X4, 2015, SÉRIE: T210406261/T210406262 (Ref: WEZ/WEY)</t>
  </si>
  <si>
    <t>Referência Local: WEZ&lt;br&gt;&lt;br&gt;Marca: TRATOR AGRICOLA VALTRA&lt;br&gt;Modelo: BT210&lt;br&gt;Ano: 2015&lt;br&gt;Série: T210406261&lt;br&gt;Horímetro: Não Visualizado&lt;br&gt;Combustível: Diesel&lt;br&gt;Tração: 4X4&lt;br&gt;Marca do Motor: Não Visualizado&lt;br&gt;Pneus (Quantidade/Estado): 4 Regular&lt;br&gt;&lt;br&gt;Observações: Equipamento cabinado com refrigeração não testada, podendo faltar partes, peças e componentes &lt;br&gt;Podendo apresentar riscos, mossas e amassados&lt;br&gt;Podendo faltar partes, peças e componentes &lt;br&gt;&lt;br&gt;&lt;br&gt;Referência Local: WEY&lt;br&gt;&lt;br&gt;Marca: TRATOR AGRICOLA VALTRA&lt;br&gt;Modelo: BT210&lt;br&gt;Ano: 2015&lt;br&gt;Série: T210406262&lt;br&gt;Horímetro: Não Visualizado&lt;br&gt;Combustível: Diesel&lt;br&gt;Tração: 4X4&lt;br&gt;Marca do Motor: Não Visualizado&lt;br&gt;Pneus (Quantidade/Estado): 4 Regular&lt;br&gt;&lt;br&gt;Observações: Equipamento cabinado com refrigeração não testada, podendo faltar partes, peças e componentes &lt;br&gt;Podendo apresentar riscos, mossas e amassados&lt;br&gt;Podendo faltar partes, peças e componentes &lt;br&gt;&lt;br&gt;&lt;br&gt;</t>
  </si>
  <si>
    <t>10 COLHEDORAS DE CANA JOHN DEERE 3520 ESTEIRA, 2011 E 03 SUCATAS DE COLHEDORAS DE CANA JOHN DEERE 3520 ESTEIRA, 2011 (Ref: PG/MD/PM/PL/MC/MA/PK/PJ/PH/PF/PI/PO/PN)</t>
  </si>
  <si>
    <t>Referência Local: PG&lt;br&gt;&lt;br&gt;Marca: COLHEDORA DE CANA JOHN DEERE&lt;br&gt;Modelo: 3520&lt;br&gt;Ano: 2011&lt;br&gt;Série: 1NW3520TCB0091672&lt;br&gt;Horímetro: Não visualizado&lt;br&gt;Combustível: Diesel&lt;br&gt;Tração: ESTEIRA&lt;br&gt;Marca do Motor: John Deere&lt;br&gt;&lt;br&gt;Observações: Motor falta componentes.&lt;br&gt;Cabine: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amassados.&lt;br&gt;&lt;br&gt;Referência Local: MD&lt;br&gt;&lt;br&gt;Marca: SUCATA DE COLHEDORA DE CANA JOHN DEERE&lt;br&gt;Modelo: 3520&lt;br&gt;Ano: 2011&lt;br&gt;Série: 1NW3520TCB0091761&lt;br&gt;&lt;br&gt;Observações: Motor: Falta &lt;br&gt;Caixa de trasmissão: Falta &lt;br&gt;Colhedora em estado de sucata &lt;br&gt;Apresenta falta de partes, peças e componentes.&lt;br&gt;Apresenta pontos de ferrugem, corrosão e amassados.&lt;br&gt;&lt;br&gt;Referência Local: PM&lt;br&gt;&lt;br&gt;Marca: COLHEDORA DE CANA JOHN DEERE&lt;br&gt;Modelo: 3520&lt;br&gt;Ano: 2011&lt;br&gt;Série: 1NW3520TCB0091767&lt;br&gt;Horímetro: Não visualizado&lt;br&gt;Combustível: Diesel&lt;br&gt;Tração: ESTEIRA&lt;br&gt;Marca do Motor: John Deere&lt;br&gt;&lt;br&gt;Observações: Motor falta componentes.&lt;br&gt;Cabine: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amassados.&lt;br&gt;&lt;br&gt;Referência Local: PL&lt;br&gt;&lt;br&gt;Marca: COLHEDORA DE CANA JOHN DEERE&lt;br&gt;Modelo: 3520&lt;br&gt;Ano: 2011&lt;br&gt;Série: 1NW3520TCB0091770&lt;br&gt;Horímetro: Não visualizado&lt;br&gt;Combustível: Diesel&lt;br&gt;Tração: ESTEIRA&lt;br&gt;Marca do Motor: John Deere&lt;br&gt;&lt;br&gt;Observações: Motor falta componentes.&lt;br&gt;Cabine: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amassados.&lt;br&gt;&lt;br&gt;Referência Local: MC&lt;br&gt;&lt;br&gt;Marca: SUCATA DE COLHEDORA DE CANA JOHN DEERE&lt;br&gt;Modelo: 3520&lt;br&gt;Ano: 2011&lt;br&gt;Série: 1NW3520TEB0091671&lt;br&gt;&lt;br&gt;Observações: Motor: Falta &lt;br&gt;Caixa de trasmissão: Falta &lt;br&gt;Colhedora em estado de sucata &lt;br&gt;Apresenta falta de partes, peças e componentes.&lt;br&gt;Apresenta pontos de ferrugem, corrosão e amassados.&lt;br&gt;&lt;br&gt;Referência Local: MA&lt;br&gt;&lt;br&gt;Marca: SUCATA DE COLHEDORA DE CANA JOHN DEERE&lt;br&gt;Modelo: 3520&lt;br&gt;Ano: 2011&lt;br&gt;Série: 1NW3520TEB0091766&lt;br&gt;&lt;br&gt;Observações: Motor: Falta &lt;br&gt;Caixa de trasmissão: Falta &lt;br&gt;Colhedora em estado de sucata &lt;br&gt;Apresenta falta de partes, peças e componentes.&lt;br&gt;Apresenta pontos de ferrugem, corrosão e amassados.&lt;br&gt;&lt;br&gt;Referência Local: PK&lt;br&gt;&lt;br&gt;Marca: COLHEDORA DE CANA JOHN DEERE&lt;br&gt;Modelo: 3520&lt;br&gt;Ano: 2011&lt;br&gt;Série: 1NW3520THB0091670&lt;br&gt;Horímetro: Não visualizado&lt;br&gt;Combustível: Diesel&lt;br&gt;Tração: ESTEIRA&lt;br&gt;Marca do Motor: John Deere&lt;br&gt;&lt;br&gt;Observações: 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amassados.&lt;br&gt;&lt;br&gt;Referência Local: PJ&lt;br&gt;&lt;br&gt;Marca: COLHEDORA DE CANA JOHN DEERE&lt;br&gt;Modelo: 3520&lt;br&gt;Ano: 2011&lt;br&gt;Série: 1NW3520THB0091765&lt;br&gt;Horímetro: Não visualizado&lt;br&gt;Combustível: Diesel&lt;br&gt;Tração: ESTEIRA&lt;br&gt;Marca do Motor: John Deere&lt;br&gt;&lt;br&gt;Observações: 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amassados.&lt;br&gt;&lt;br&gt;Referência Local: PH&lt;br&gt;&lt;br&gt;Marca: COLHEDORA DE CANA JOHN DEERE&lt;br&gt;Modelo: 3520&lt;br&gt;Ano: 2011&lt;br&gt;Série: 1NW3520TLB0091764&lt;br&gt;Horímetro: Não visualizado&lt;br&gt;Combustível: Diesel&lt;br&gt;Tração: ESTEIRA&lt;br&gt;Marca do Motor: John Deere&lt;br&gt;&lt;br&gt;Observações: 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amassados.&lt;br&gt;&lt;br&gt;Referência Local: PF&lt;br&gt;&lt;br&gt;Marca: COLHEDORA DE CANA JOHN DEERE&lt;br&gt;Modelo: 3520&lt;br&gt;Ano: 2011&lt;br&gt;Série: 1NW3520TPB0091769&lt;br&gt;Horímetro: Não visualizado&lt;br&gt;Combustível: Diesel&lt;br&gt;Tração: ESTEIRA&lt;br&gt;Marca do Motor: John Deere&lt;br&gt;&lt;br&gt;Observações: Extrator secundário: Falta.&lt;br&gt;Extrator primário: Quebrado.&lt;br&gt;Motor falta componentes.&lt;br&gt;Cabine: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amassados.&lt;br&gt;&lt;br&gt;Referência Local: PI&lt;br&gt;&lt;br&gt;Marca: COLHEDORA DE CANA JOHN DEERE&lt;br&gt;Modelo: 3520&lt;br&gt;Ano: 2011&lt;br&gt;Série: 1NW3520TTB0091673&lt;br&gt;Horímetro: Não visualizado&lt;br&gt;Combustível: Diesel&lt;br&gt;Tração: ESTEIRA&lt;br&gt;Marca do Motor: John Deere&lt;br&gt;&lt;br&gt;Observações: 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amassados.&lt;br&gt;&lt;br&gt;Referência Local: PO&lt;br&gt;&lt;br&gt;Marca: COLHEDORA DE CANA JOHN DEERE&lt;br&gt;Modelo: 3520&lt;br&gt;Ano: 2011&lt;br&gt;Série: 1NW3520TTB0091768&lt;br&gt;Horímetro: Não visualizado&lt;br&gt;Combustível: Diesel&lt;br&gt;Tração: ESTEIRA&lt;br&gt;Marca do Motor: John Deere&lt;br&gt;&lt;br&gt;Observações: 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amassados.&lt;br&gt;&lt;br&gt;Referência Local: PN&lt;br&gt;&lt;br&gt;Marca: COLHEDORA DE CANA JOHN DEERE&lt;br&gt;Modelo: 3520&lt;br&gt;Ano: 2011&lt;br&gt;Série: 1NW3520TVB0091762&lt;br&gt;Horímetro: Não visualizado&lt;br&gt;Combustível: Diesel&lt;br&gt;Tração: ESTEIRA&lt;br&gt;Marca do Motor: John Deere&lt;br&gt;&lt;br&gt;Observações: Motor falta componentes.&lt;br&gt;Cabine: Avarias, podendo faltar peças.&lt;br&gt;Sistema hidráulico: Podendo faltar peças e componentes.&lt;br&gt;Podendo faltar chave de ignição.&lt;br&gt;Podendo faltar partes, peças e componentes.&lt;br&gt;Apresenta pontos de ferrugem, corrosão e amassados.&lt;br&gt;&lt;br&gt;</t>
  </si>
  <si>
    <t>05 SEMIRREBOQUES TANQUE AÇO CARBONO RANDON SR TQ,  2013/2014, PL.: FDZ-3301 (SP)/FDZ-3304 (SP)/FDZ-3305 (SP)/FDZ-3306 (SP)/FDZ-3307 (SP) (Ref.: RO/RY/RAF/ERA/RK)</t>
  </si>
  <si>
    <t>Referência Local: RO&lt;br&gt;Tipo: SEMIRREBOQUE TANQUE AÇO CARBONO RANDON&lt;br&gt;Modelo: SR TQ&lt;br&gt;Ano Fab/Modelo: 2013/2014&lt;br&gt;Placa: FDZ-3301 (SP)&lt;br&gt;Chassi: 9ADV1423DEM377000&lt;br&gt;&lt;br&gt;Eixos: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RY&lt;br&gt;Tipo: SEMIRREBOQUE TANQUE AÇO CARBONO RANDON&lt;br&gt;Modelo: SR TQ &lt;br&gt;Ano Fab/Modelo: 2013/2014&lt;br&gt;Placa: FDZ-3304 (SP)&lt;br&gt;Chassi: 9ADV1423DEM377005&lt;br&gt;&lt;br&gt;Eixos: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RAF&lt;br&gt;Tipo: SEMIRREBOQUE TANQUE AÇO CARBONO RANDON&lt;br&gt;Modelo: SR TQ&lt;br&gt;Ano Fab/Modelo: 2013/2014&lt;br&gt;Placa: FDZ-3305 (SP)&lt;br&gt;Chassi: 9ADV1423DEM377006&lt;br&gt;&lt;br&gt;Eixos: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RA E&lt;br&gt;Tipo: SEMIRREBOQUE TANQUE AÇO CARBONO RANDON&lt;br&gt;Modelo: SR TQ &lt;br&gt;Ano Fab/Modelo: 2013/2014&lt;br&gt;Placa: FDZ-3306 (SP)&lt;br&gt;Chassi: 9ADV1423DEM377910&lt;br&gt;&lt;br&gt;Eixos: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&lt;br&gt;&lt;br&gt;Referência Local: RK&lt;br&gt;Tipo: SEMIRREBOQUE TANQUE AÇO CARBONO RANDON&lt;br&gt;Modelo: SR TQ&lt;br&gt;Ano Fab/Modelo: 2013/2014&lt;br&gt;Placa: FDZ-3307 (SP)&lt;br&gt;Chassi:  9ADV1423DEM377911&lt;br&gt;&lt;br&gt;Eixos: 3&lt;br&gt;Carroceria: TANQUE AÇO CARBONO &lt;br&gt;Pintura/Lataria: Regular&lt;br&gt;Qtd. de Pneus: 4&lt;br&gt;Estado dos Pneus: Ruins&lt;br&gt;&lt;br&gt;Observações: &lt;br&gt;&lt;br&gt;Faltando Rodas e Pneus &lt;br&gt; Podendo faltar partes, peças e componentes &lt;br&gt; Podendo apresentar riscos e amassados &lt;br&gt; &lt;br&gt;&lt;br&gt;</t>
  </si>
  <si>
    <t>04 EMPILHADEIRA HYSTER H50CT, 2014, CAP: 2 Ton., SÉRIE: A297Y01940M/A297Y01941M/A297Y01942M/A297Y01943M    (Ref: WEA/WE/WG/WD)</t>
  </si>
  <si>
    <t>Link do Produto</t>
  </si>
  <si>
    <t>https://www.superbid.net/leilao/oferta.htm?offer_id=1396940&amp;auction_id=66721&amp;size=25&amp;pager.offset=0</t>
  </si>
  <si>
    <t>https://www.superbid.net/leilao/oferta.htm?offer_id=1396941&amp;auction_id=66721&amp;size=25&amp;pager.offset=1</t>
  </si>
  <si>
    <t>https://www.superbid.net/leilao/oferta.htm?offer_id=1396942&amp;auction_id=66721&amp;size=25&amp;pager.offset=2</t>
  </si>
  <si>
    <t>https://www.superbid.net/leilao/oferta.htm?offer_id=1396943&amp;auction_id=66721&amp;size=25&amp;pager.offset=3</t>
  </si>
  <si>
    <t>https://www.superbid.net/leilao/oferta.htm?offer_id=1396944&amp;auction_id=66721&amp;size=25&amp;pager.offset=4</t>
  </si>
  <si>
    <t>https://www.superbid.net/leilao/oferta.htm?offer_id=1396945&amp;auction_id=66721&amp;size=25&amp;pager.offset=5</t>
  </si>
  <si>
    <t>https://www.superbid.net/leilao/oferta.htm?offer_id=1396946&amp;auction_id=66721&amp;size=25&amp;pager.offset=6</t>
  </si>
  <si>
    <t>https://www.superbid.net/leilao/oferta.htm?offer_id=1396947&amp;auction_id=66721&amp;size=25&amp;pager.offset=7</t>
  </si>
  <si>
    <t>https://www.superbid.net/leilao/oferta.htm?offer_id=1396948&amp;auction_id=66721&amp;size=25&amp;pager.offset=8</t>
  </si>
  <si>
    <t>https://www.superbid.net/leilao/oferta.htm?offer_id=1396949&amp;auction_id=66721&amp;size=25&amp;pager.offset=9</t>
  </si>
  <si>
    <t>https://www.superbid.net/leilao/oferta.htm?offer_id=1396950&amp;auction_id=66721&amp;size=25&amp;pager.offset=10</t>
  </si>
  <si>
    <t>https://www.superbid.net/leilao/oferta.htm?offer_id=1396951&amp;auction_id=66721&amp;size=25&amp;pager.offset=11</t>
  </si>
  <si>
    <t>https://www.superbid.net/leilao/oferta.htm?offer_id=1396952&amp;auction_id=66721&amp;size=25&amp;pager.offset=12</t>
  </si>
  <si>
    <t>https://www.superbid.net/leilao/oferta.htm?offer_id=1396953&amp;auction_id=66721&amp;size=25&amp;pager.offset=13</t>
  </si>
  <si>
    <t>https://www.superbid.net/leilao/oferta.htm?offer_id=1396954&amp;auction_id=66721&amp;size=25&amp;pager.offset=14</t>
  </si>
  <si>
    <t>https://www.superbid.net/leilao/oferta.htm?offer_id=1396955&amp;auction_id=66721&amp;size=25&amp;pager.offset=15</t>
  </si>
  <si>
    <t>https://www.superbid.net/leilao/oferta.htm?offer_id=1396956&amp;auction_id=66721&amp;size=25&amp;pager.offset=16</t>
  </si>
  <si>
    <t>https://www.superbid.net/leilao/oferta.htm?offer_id=1396957&amp;auction_id=66721&amp;size=25&amp;pager.offset=17</t>
  </si>
  <si>
    <t>https://www.superbid.net/leilao/oferta.htm?offer_id=1396958&amp;auction_id=66721&amp;size=25&amp;pager.offset=18</t>
  </si>
  <si>
    <t>https://www.superbid.net/leilao/oferta.htm?offer_id=1396959&amp;auction_id=66721&amp;size=25&amp;pager.offset=19</t>
  </si>
  <si>
    <t>https://www.superbid.net/leilao/oferta.htm?offer_id=1396960&amp;auction_id=66721&amp;size=25&amp;pager.offset=20</t>
  </si>
  <si>
    <t>https://www.superbid.net/leilao/oferta.htm?offer_id=1396961&amp;auction_id=66721&amp;size=25&amp;pager.offset=21</t>
  </si>
  <si>
    <t>https://www.superbid.net/leilao/oferta.htm?offer_id=1396962&amp;auction_id=66721&amp;size=25&amp;pager.offset=22</t>
  </si>
  <si>
    <t>https://www.superbid.net/leilao/oferta.htm?offer_id=1396963&amp;auction_id=66721&amp;size=25&amp;pager.offset=23</t>
  </si>
  <si>
    <t>https://www.superbid.net/leilao/oferta.htm?offer_id=1396964&amp;auction_id=66721&amp;size=25&amp;pager.offset=24</t>
  </si>
  <si>
    <t xml:space="preserve">https://www.superbid.net/leilao/oferta.htm?offer_id=1396965&amp;auction_id=66721&amp;size=25&amp;pager.offset=25 </t>
  </si>
  <si>
    <t>https://www.superbid.net/leilao/oferta.htm?offer_id=1396966&amp;auction_id=66721&amp;size=25&amp;pager.offset=26</t>
  </si>
  <si>
    <t>https://www.superbid.net/leilao/oferta.htm?offer_id=1396967&amp;auction_id=66721&amp;size=25&amp;pager.offset=27</t>
  </si>
  <si>
    <t>https://www.superbid.net/leilao/oferta.htm?offer_id=1396968&amp;auction_id=66721&amp;size=25&amp;pager.offset=28</t>
  </si>
  <si>
    <t>https://www.superbid.net/leilao/oferta.htm?offer_id=1396969&amp;auction_id=66721&amp;size=25&amp;pager.offset=29</t>
  </si>
  <si>
    <t>https://www.superbid.net/leilao/oferta.htm?offer_id=1396970&amp;auction_id=66721&amp;size=25&amp;pager.offset=30</t>
  </si>
  <si>
    <t>https://www.superbid.net/leilao/oferta.htm?offer_id=1396971&amp;auction_id=66721&amp;size=25&amp;pager.offset=31</t>
  </si>
  <si>
    <t>https://www.superbid.net/leilao/oferta.htm?offer_id=1396972&amp;auction_id=66721&amp;size=25&amp;pager.offset=32</t>
  </si>
  <si>
    <t>https://www.superbid.net/leilao/oferta.htm?offer_id=1396973&amp;auction_id=66721&amp;size=25&amp;pager.offset=33</t>
  </si>
  <si>
    <t>https://www.superbid.net/leilao/oferta.htm?offer_id=1396974&amp;auction_id=66721&amp;size=25&amp;pager.offset=34</t>
  </si>
  <si>
    <t>https://www.superbid.net/leilao/oferta.htm?offer_id=1396975&amp;auction_id=66721&amp;size=25&amp;pager.offset=35</t>
  </si>
  <si>
    <t>https://www.superbid.net/leilao/oferta.htm?offer_id=1396976&amp;auction_id=66721&amp;size=25&amp;pager.offset=36</t>
  </si>
  <si>
    <t>https://www.superbid.net/leilao/oferta.htm?offer_id=1396977&amp;auction_id=66721&amp;size=25&amp;pager.offset=37</t>
  </si>
  <si>
    <t>https://www.superbid.net/leilao/oferta.htm?offer_id=1396979&amp;auction_id=66721&amp;size=25&amp;pager.offset=39</t>
  </si>
  <si>
    <t>https://www.superbid.net/leilao/oferta.htm?offer_id=1396980&amp;auction_id=66721&amp;size=25&amp;pager.offset=40</t>
  </si>
  <si>
    <t>https://www.superbid.net/leilao/oferta.htm?offer_id=1396981&amp;auction_id=66721&amp;size=25&amp;pager.offset=41</t>
  </si>
  <si>
    <t>https://www.superbid.net/leilao/oferta.htm?offer_id=1396982&amp;auction_id=66721&amp;size=25&amp;pager.offset=42</t>
  </si>
  <si>
    <t>https://www.superbid.net/leilao/oferta.htm?offer_id=1396983&amp;auction_id=66721&amp;size=25&amp;pager.offset=43</t>
  </si>
  <si>
    <t>https://www.superbid.net/leilao/oferta.htm?offer_id=1396984&amp;auction_id=66721&amp;size=25&amp;pager.offset=44</t>
  </si>
  <si>
    <t xml:space="preserve">https://www.superbid.net/leilao/oferta.htm?offer_id=1396985&amp;auction_id=66721&amp;size=25&amp;pager.offset=45 </t>
  </si>
  <si>
    <t xml:space="preserve">https://www.superbid.net/leilao/oferta.htm?offer_id=1396986&amp;auction_id=66721&amp;size=25&amp;pager.offset=46 </t>
  </si>
  <si>
    <t>https://www.superbid.net/leilao/oferta.htm?offer_id=1396987&amp;auction_id=66721&amp;size=25&amp;pager.offset=47</t>
  </si>
  <si>
    <t>https://www.superbid.net/leilao/oferta.htm?offer_id=1396988&amp;auction_id=66721&amp;size=25&amp;pager.offset=48</t>
  </si>
  <si>
    <t>https://www.superbid.net/leilao/oferta.htm?offer_id=1396989&amp;auction_id=66721&amp;size=25&amp;pager.offset=49</t>
  </si>
  <si>
    <t>https://www.superbid.net/leilao/oferta.htm?offer_id=1396990&amp;auction_id=66721&amp;size=25&amp;pager.offset=50</t>
  </si>
  <si>
    <t>https://www.superbid.net/leilao/oferta.htm?offer_id=1396991&amp;auction_id=66721&amp;size=25&amp;pager.offset=51</t>
  </si>
  <si>
    <t>https://www.superbid.net/leilao/oferta.htm?offer_id=1396992&amp;auction_id=66721&amp;size=25&amp;pager.offset=52</t>
  </si>
  <si>
    <t>https://www.superbid.net/leilao/oferta.htm?offer_id=1396993&amp;auction_id=66721&amp;size=25&amp;pager.offset=53</t>
  </si>
  <si>
    <t>https://www.superbid.net/leilao/oferta.htm?offer_id=1396994&amp;auction_id=66721&amp;size=25&amp;pager.offset=54</t>
  </si>
  <si>
    <t>https://www.superbid.net/leilao/oferta.htm?offer_id=1396995&amp;auction_id=66721&amp;size=25&amp;pager.offset=55</t>
  </si>
  <si>
    <t>https://www.superbid.net/leilao/oferta.htm?offer_id=1396996&amp;auction_id=66721&amp;size=25&amp;pager.offset=56</t>
  </si>
  <si>
    <t>https://www.superbid.net/leilao/oferta.htm?offer_id=1396997&amp;auction_id=66721&amp;size=25&amp;pager.offset=57</t>
  </si>
  <si>
    <t>https://www.superbid.net/leilao/oferta.htm?offer_id=1396998&amp;auction_id=66721&amp;size=25&amp;pager.offset=58</t>
  </si>
  <si>
    <t>https://www.superbid.net/leilao/oferta.htm?offer_id=1396999&amp;auction_id=66721&amp;size=25&amp;pager.offset=59</t>
  </si>
  <si>
    <t>https://www.superbid.net/leilao/oferta.htm?offer_id=1397000&amp;auction_id=66721&amp;size=25&amp;pager.offset=60</t>
  </si>
  <si>
    <t xml:space="preserve">https://www.superbid.net/leilao/oferta.htm?offer_id=1397001&amp;auction_id=66721&amp;size=25&amp;pager.offset=61 </t>
  </si>
  <si>
    <t>https://www.superbid.net/leilao/oferta.htm?offer_id=1397002&amp;auction_id=66721&amp;size=25&amp;pager.offset=62</t>
  </si>
  <si>
    <t xml:space="preserve">https://www.superbid.net/leilao/oferta.htm?offer_id=1396978&amp;auction_id=66721&amp;size=25&amp;pager.offset=38 </t>
  </si>
  <si>
    <r>
      <rPr>
        <b/>
        <sz val="16"/>
        <color indexed="9"/>
        <rFont val="Calibri"/>
        <family val="2"/>
        <scheme val="minor"/>
      </rPr>
      <t>Nome do produto</t>
    </r>
  </si>
  <si>
    <r>
      <rPr>
        <b/>
        <sz val="16"/>
        <color indexed="9"/>
        <rFont val="Calibri"/>
        <family val="2"/>
        <scheme val="minor"/>
      </rPr>
      <t>Estado</t>
    </r>
  </si>
  <si>
    <r>
      <rPr>
        <b/>
        <sz val="16"/>
        <color indexed="9"/>
        <rFont val="Calibri"/>
        <family val="2"/>
        <scheme val="minor"/>
      </rPr>
      <t>Cidade</t>
    </r>
  </si>
  <si>
    <r>
      <rPr>
        <b/>
        <sz val="16"/>
        <color indexed="9"/>
        <rFont val="Calibri"/>
        <family val="2"/>
        <scheme val="minor"/>
      </rPr>
      <t>Valor de Venda</t>
    </r>
  </si>
  <si>
    <t>02 REBOQUES CARREGA TUDO C/ PNEUS MACIÇO 30T,  2014/2014</t>
  </si>
  <si>
    <t>02 REBOQUES CARREGA TUDO C/ PNEUS MACIÇO 30T ,  2014/2014</t>
  </si>
  <si>
    <t>REBOQUE CARREGA TUDO C/ PNEU MACIÇOS 30T ,  2014/2014</t>
  </si>
  <si>
    <t>04 SEMIRREBOQUES TANQUE RHODOSS TQ2 CTT,  2013/2013</t>
  </si>
  <si>
    <t>03 SEMIRREBOQUE TANQUE RHODOSS TQ2 CTT,  2013/2013</t>
  </si>
  <si>
    <t>02 SEMIRREBOQUEs BASCULANTE ROSSETTI SRBA ST3.25,  2013/2014</t>
  </si>
  <si>
    <t>02 SEMIRREBOQUES BASCULANTE ROSSETTI SRBA ST3.25,  2013/2014</t>
  </si>
  <si>
    <t>04 SEMIRREBOQUES BASCULANTE ROSSETTI SRBA ST3.25,  2013/2014</t>
  </si>
  <si>
    <t>04 SEMIRREBOQUE BASCULANTE RANDON SR BASCULANTE SRBA ST3.25,  2012/2013</t>
  </si>
  <si>
    <t>02 SEMIRREBOQUES TANQUE AÇO CARBONO FACCHINI SRF TA,  2014/2014</t>
  </si>
  <si>
    <t>02 SEMIRREBOQUE TANQUE AÇO CARBONO FACCHINI SRF TA,  2014/2014</t>
  </si>
  <si>
    <t>04 SEMIRREBOQUES SILO RANDON  SR SL,  2013/2013</t>
  </si>
  <si>
    <t>03 SEMIRREBOQUES SILO RANDON  SR SL,  2013/2013</t>
  </si>
  <si>
    <t>05 SEMIRREBOQUES SILO RANDON  SR SL,  2013/2013</t>
  </si>
  <si>
    <t>04 SEMIRREBOQUE SILO RANDON  SR SL,  2013/2013</t>
  </si>
  <si>
    <t>03 SEMIRREBOQUE TANQUE AÇO CARBONO FACCHINI SRF TA,  2013/2014</t>
  </si>
  <si>
    <t>05 SEMIRREBOQUES TANQUE AÇO CARBONO FACCHINI SRF TA,  2013/2013</t>
  </si>
  <si>
    <t>05 SEMIRREBOQUES TANQUE AÇO CARBONO FACCHINI SRF TA,  2013/2014</t>
  </si>
  <si>
    <t>04 SEMIRREBOQUES TANQUE AÇO CARBONO FACCHINI SRF TA,  2013/2014</t>
  </si>
  <si>
    <t>05 SEMIRREBOQUE TANQUE AÇO CARBONO RANDON SR TQ,  2013/2014</t>
  </si>
  <si>
    <t>05 SEMIRREBOQUES TANQUE AÇO CARBONO RANDON SR TQ,  2013/2014</t>
  </si>
  <si>
    <t>04 SEMIRREBOQUES TANQUE AÇO CARBONO RANDON SR TQ,  2013/2014</t>
  </si>
  <si>
    <t>05 SEMIRREBOQUES TANQUE AÇO CARBONO RANDON SR TQ ,  2013/2014</t>
  </si>
  <si>
    <t>SEMIRREBOQUE TANQUE INOX LIESS TQ A 3 EI,  2013/2013</t>
  </si>
  <si>
    <t>ESCAVADEIRA HIDRÁULICA CATERPILLAR 318D2L, 2015</t>
  </si>
  <si>
    <t>02 PÁS CARREGADEIRA LIUGONG 816C 4x4, 2015</t>
  </si>
  <si>
    <t>TRATOR AGRICOLA VALTRA A750 4x2, 2012</t>
  </si>
  <si>
    <t>10 COLHEDORAS DE CANA JOHN DEERE 3520 ESTEIRA, 2011 E 03 SUCATAS DE COLHEDORAS DE CANA JOHN DEERE 3520 ESTEIRA, 2011</t>
  </si>
  <si>
    <t>TRATOR AGRICOLA VALTRA BT210 4X4, 2015</t>
  </si>
  <si>
    <t>02 TRATORES AGRICOLA VALTRA BT210 4X4, 2015</t>
  </si>
  <si>
    <t>04 TRATORES VALTRA A650 C/ ROÇADEIRA 4x2, 2013</t>
  </si>
  <si>
    <t xml:space="preserve">VARREDORA REBOCAVEL ZUMACH BS1200/VR1000 </t>
  </si>
  <si>
    <t xml:space="preserve">PRENSA HIDRAÚLICA FORZAN PFV-30T </t>
  </si>
  <si>
    <t>PÁ CARREGADEIRA CATERPILLAR 962H 4X4, 2015</t>
  </si>
  <si>
    <t>PÁ CARREGADEIRA CATERPILLAR 962H 4x4, 2015</t>
  </si>
  <si>
    <t>PÁ CARREGADEIRA CATERPILLAR 924H 4x4, 2012</t>
  </si>
  <si>
    <t>09 EMPILHADEIRAS HYSTER H90FT, 2015, CAP: 4 Ton.</t>
  </si>
  <si>
    <t>02 EMPILHADEIRAS HYSTER H60FT, 2014, CAP: 3 Ton.</t>
  </si>
  <si>
    <t>EMPILHADEIRA HYSTER H60FT, 2014, CAP: 3 Ton.</t>
  </si>
  <si>
    <t>02 EMPILHADEIRAS HYSTER H55FT, 2014, CAP: 2,5 Ton.</t>
  </si>
  <si>
    <t>EMPILHADEIRA HYSTER H55FT, 2014, CAP: 2,5 Ton.</t>
  </si>
  <si>
    <t>04 EMPILHADEIRAS HYSTER H55FT, 2014, CAP: 2,5 Ton.</t>
  </si>
  <si>
    <t>03 EMPILHADEIRAS HYSTER H55FT, 2014, CAP: 2,5 Ton.</t>
  </si>
  <si>
    <t>04 EMPILHADEIRA HYSTER H50CT, 2014, CAP: 2 Ton.</t>
  </si>
  <si>
    <t>EMPILHADEIRA HYSTER S155FT, 2014, CAP: 7 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</si>
</sst>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anklin Gothic Medium"/>
      <family val="2"/>
    </font>
    <font>
      <u/>
      <sz val="11"/>
      <color theme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164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3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164" fontId="2" fillId="0" borderId="1" xfId="1" applyFont="1" applyBorder="1" applyAlignment="1" applyProtection="1">
      <alignment horizontal="center" vertical="center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vertical="center"/>
      <protection locked="0"/>
    </xf>
    <xf numFmtId="0" fontId="1" fillId="8" borderId="3" xfId="0" applyFont="1" applyFill="1" applyBorder="1" applyAlignment="1" applyProtection="1">
      <alignment vertical="center"/>
      <protection locked="0"/>
    </xf>
    <xf numFmtId="0" fontId="1" fillId="8" borderId="4" xfId="0" applyFont="1" applyFill="1" applyBorder="1" applyAlignment="1" applyProtection="1">
      <alignment vertical="center"/>
      <protection locked="0"/>
    </xf>
    <xf numFmtId="0" fontId="1" fillId="8" borderId="3" xfId="0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16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10" fillId="9" borderId="0" xfId="0" applyFont="1" applyFill="1" applyBorder="1" applyAlignment="1">
      <alignment horizontal="center" vertical="center" wrapText="1"/>
    </xf>
    <xf numFmtId="0" fontId="11" fillId="9" borderId="5" xfId="0" applyNumberFormat="1" applyFont="1" applyFill="1" applyBorder="1" applyAlignment="1">
      <alignment horizontal="left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2" fillId="0" borderId="5" xfId="1" applyFont="1" applyBorder="1" applyAlignment="1">
      <alignment horizontal="center" vertical="center" wrapText="1"/>
    </xf>
    <xf numFmtId="0" fontId="14" fillId="0" borderId="5" xfId="2" applyFont="1" applyBorder="1"/>
    <xf numFmtId="0" fontId="12" fillId="10" borderId="6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164" fontId="12" fillId="10" borderId="5" xfId="1" applyFont="1" applyFill="1" applyBorder="1" applyAlignment="1">
      <alignment horizontal="center" vertical="center" wrapText="1"/>
    </xf>
    <xf numFmtId="0" fontId="14" fillId="10" borderId="5" xfId="2" applyFont="1" applyFill="1" applyBorder="1"/>
    <xf numFmtId="0" fontId="12" fillId="0" borderId="7" xfId="0" applyFont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64" fontId="12" fillId="0" borderId="5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5" xfId="2" applyFont="1" applyFill="1" applyBorder="1"/>
    <xf numFmtId="0" fontId="8" fillId="0" borderId="0" xfId="0" applyFont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311239</xdr:colOff>
      <xdr:row>0</xdr:row>
      <xdr:rowOff>225379</xdr:rowOff>
    </xdr:from>
    <xdr:to>
      <xdr:col>2</xdr:col>
      <xdr:colOff>315265</xdr:colOff>
      <xdr:row>0</xdr:row>
      <xdr:rowOff>901520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AC466D-9697-410F-82CF-A464B240F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239" y="225379"/>
          <a:ext cx="5252167" cy="676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perbid.net/leilao/oferta.htm?offer_id=1396952&amp;auction_id=66721&amp;size=25&amp;pager.offset=12" TargetMode="External"/><Relationship Id="rId18" Type="http://schemas.openxmlformats.org/officeDocument/2006/relationships/hyperlink" Target="https://www.superbid.net/leilao/oferta.htm?offer_id=1396957&amp;auction_id=66721&amp;size=25&amp;pager.offset=17" TargetMode="External"/><Relationship Id="rId26" Type="http://schemas.openxmlformats.org/officeDocument/2006/relationships/hyperlink" Target="https://www.superbid.net/leilao/oferta.htm?offer_id=1396965&amp;auction_id=66721&amp;size=25&amp;pager.offset=25" TargetMode="External"/><Relationship Id="rId39" Type="http://schemas.openxmlformats.org/officeDocument/2006/relationships/hyperlink" Target="https://www.superbid.net/leilao/oferta.htm?offer_id=1396979&amp;auction_id=66721&amp;size=25&amp;pager.offset=39" TargetMode="External"/><Relationship Id="rId21" Type="http://schemas.openxmlformats.org/officeDocument/2006/relationships/hyperlink" Target="https://www.superbid.net/leilao/oferta.htm?offer_id=1396960&amp;auction_id=66721&amp;size=25&amp;pager.offset=20" TargetMode="External"/><Relationship Id="rId34" Type="http://schemas.openxmlformats.org/officeDocument/2006/relationships/hyperlink" Target="https://www.superbid.net/leilao/oferta.htm?offer_id=1396973&amp;auction_id=66721&amp;size=25&amp;pager.offset=33" TargetMode="External"/><Relationship Id="rId42" Type="http://schemas.openxmlformats.org/officeDocument/2006/relationships/hyperlink" Target="https://www.superbid.net/leilao/oferta.htm?offer_id=1396982&amp;auction_id=66721&amp;size=25&amp;pager.offset=42" TargetMode="External"/><Relationship Id="rId47" Type="http://schemas.openxmlformats.org/officeDocument/2006/relationships/hyperlink" Target="https://www.superbid.net/leilao/oferta.htm?offer_id=1396987&amp;auction_id=66721&amp;size=25&amp;pager.offset=47" TargetMode="External"/><Relationship Id="rId50" Type="http://schemas.openxmlformats.org/officeDocument/2006/relationships/hyperlink" Target="https://www.superbid.net/leilao/oferta.htm?offer_id=1396990&amp;auction_id=66721&amp;size=25&amp;pager.offset=50" TargetMode="External"/><Relationship Id="rId55" Type="http://schemas.openxmlformats.org/officeDocument/2006/relationships/hyperlink" Target="https://www.superbid.net/leilao/oferta.htm?offer_id=1396995&amp;auction_id=66721&amp;size=25&amp;pager.offset=55" TargetMode="External"/><Relationship Id="rId63" Type="http://schemas.openxmlformats.org/officeDocument/2006/relationships/hyperlink" Target="https://www.superbid.net/leilao/oferta.htm?offer_id=1396978&amp;auction_id=66721&amp;size=25&amp;pager.offset=38" TargetMode="External"/><Relationship Id="rId7" Type="http://schemas.openxmlformats.org/officeDocument/2006/relationships/hyperlink" Target="https://www.superbid.net/leilao/oferta.htm?offer_id=1396946&amp;auction_id=66721&amp;size=25&amp;pager.offset=6" TargetMode="External"/><Relationship Id="rId2" Type="http://schemas.openxmlformats.org/officeDocument/2006/relationships/hyperlink" Target="https://www.superbid.net/leilao/oferta.htm?offer_id=1396941&amp;auction_id=66721&amp;size=25&amp;pager.offset=1" TargetMode="External"/><Relationship Id="rId16" Type="http://schemas.openxmlformats.org/officeDocument/2006/relationships/hyperlink" Target="https://www.superbid.net/leilao/oferta.htm?offer_id=1396955&amp;auction_id=66721&amp;size=25&amp;pager.offset=15" TargetMode="External"/><Relationship Id="rId20" Type="http://schemas.openxmlformats.org/officeDocument/2006/relationships/hyperlink" Target="https://www.superbid.net/leilao/oferta.htm?offer_id=1396959&amp;auction_id=66721&amp;size=25&amp;pager.offset=19" TargetMode="External"/><Relationship Id="rId29" Type="http://schemas.openxmlformats.org/officeDocument/2006/relationships/hyperlink" Target="https://www.superbid.net/leilao/oferta.htm?offer_id=1396968&amp;auction_id=66721&amp;size=25&amp;pager.offset=28" TargetMode="External"/><Relationship Id="rId41" Type="http://schemas.openxmlformats.org/officeDocument/2006/relationships/hyperlink" Target="https://www.superbid.net/leilao/oferta.htm?offer_id=1396981&amp;auction_id=66721&amp;size=25&amp;pager.offset=41" TargetMode="External"/><Relationship Id="rId54" Type="http://schemas.openxmlformats.org/officeDocument/2006/relationships/hyperlink" Target="https://www.superbid.net/leilao/oferta.htm?offer_id=1396994&amp;auction_id=66721&amp;size=25&amp;pager.offset=54" TargetMode="External"/><Relationship Id="rId62" Type="http://schemas.openxmlformats.org/officeDocument/2006/relationships/hyperlink" Target="https://www.superbid.net/leilao/oferta.htm?offer_id=1397002&amp;auction_id=66721&amp;size=25&amp;pager.offset=62" TargetMode="External"/><Relationship Id="rId1" Type="http://schemas.openxmlformats.org/officeDocument/2006/relationships/hyperlink" Target="https://www.superbid.net/leilao/oferta.htm?offer_id=1396940&amp;auction_id=66721&amp;size=25&amp;pager.offset=0" TargetMode="External"/><Relationship Id="rId6" Type="http://schemas.openxmlformats.org/officeDocument/2006/relationships/hyperlink" Target="https://www.superbid.net/leilao/oferta.htm?offer_id=1396945&amp;auction_id=66721&amp;size=25&amp;pager.offset=5" TargetMode="External"/><Relationship Id="rId11" Type="http://schemas.openxmlformats.org/officeDocument/2006/relationships/hyperlink" Target="https://www.superbid.net/leilao/oferta.htm?offer_id=1396950&amp;auction_id=66721&amp;size=25&amp;pager.offset=10" TargetMode="External"/><Relationship Id="rId24" Type="http://schemas.openxmlformats.org/officeDocument/2006/relationships/hyperlink" Target="https://www.superbid.net/leilao/oferta.htm?offer_id=1396963&amp;auction_id=66721&amp;size=25&amp;pager.offset=23" TargetMode="External"/><Relationship Id="rId32" Type="http://schemas.openxmlformats.org/officeDocument/2006/relationships/hyperlink" Target="https://www.superbid.net/leilao/oferta.htm?offer_id=1396971&amp;auction_id=66721&amp;size=25&amp;pager.offset=31" TargetMode="External"/><Relationship Id="rId37" Type="http://schemas.openxmlformats.org/officeDocument/2006/relationships/hyperlink" Target="https://www.superbid.net/leilao/oferta.htm?offer_id=1396976&amp;auction_id=66721&amp;size=25&amp;pager.offset=36" TargetMode="External"/><Relationship Id="rId40" Type="http://schemas.openxmlformats.org/officeDocument/2006/relationships/hyperlink" Target="https://www.superbid.net/leilao/oferta.htm?offer_id=1396980&amp;auction_id=66721&amp;size=25&amp;pager.offset=40" TargetMode="External"/><Relationship Id="rId45" Type="http://schemas.openxmlformats.org/officeDocument/2006/relationships/hyperlink" Target="https://www.superbid.net/leilao/oferta.htm?offer_id=1396985&amp;auction_id=66721&amp;size=25&amp;pager.offset=45" TargetMode="External"/><Relationship Id="rId53" Type="http://schemas.openxmlformats.org/officeDocument/2006/relationships/hyperlink" Target="https://www.superbid.net/leilao/oferta.htm?offer_id=1396993&amp;auction_id=66721&amp;size=25&amp;pager.offset=53" TargetMode="External"/><Relationship Id="rId58" Type="http://schemas.openxmlformats.org/officeDocument/2006/relationships/hyperlink" Target="https://www.superbid.net/leilao/oferta.htm?offer_id=1396998&amp;auction_id=66721&amp;size=25&amp;pager.offset=58" TargetMode="External"/><Relationship Id="rId5" Type="http://schemas.openxmlformats.org/officeDocument/2006/relationships/hyperlink" Target="https://www.superbid.net/leilao/oferta.htm?offer_id=1396944&amp;auction_id=66721&amp;size=25&amp;pager.offset=4" TargetMode="External"/><Relationship Id="rId15" Type="http://schemas.openxmlformats.org/officeDocument/2006/relationships/hyperlink" Target="https://www.superbid.net/leilao/oferta.htm?offer_id=1396954&amp;auction_id=66721&amp;size=25&amp;pager.offset=14" TargetMode="External"/><Relationship Id="rId23" Type="http://schemas.openxmlformats.org/officeDocument/2006/relationships/hyperlink" Target="https://www.superbid.net/leilao/oferta.htm?offer_id=1396962&amp;auction_id=66721&amp;size=25&amp;pager.offset=22" TargetMode="External"/><Relationship Id="rId28" Type="http://schemas.openxmlformats.org/officeDocument/2006/relationships/hyperlink" Target="https://www.superbid.net/leilao/oferta.htm?offer_id=1396967&amp;auction_id=66721&amp;size=25&amp;pager.offset=27" TargetMode="External"/><Relationship Id="rId36" Type="http://schemas.openxmlformats.org/officeDocument/2006/relationships/hyperlink" Target="https://www.superbid.net/leilao/oferta.htm?offer_id=1396975&amp;auction_id=66721&amp;size=25&amp;pager.offset=35" TargetMode="External"/><Relationship Id="rId49" Type="http://schemas.openxmlformats.org/officeDocument/2006/relationships/hyperlink" Target="https://www.superbid.net/leilao/oferta.htm?offer_id=1396989&amp;auction_id=66721&amp;size=25&amp;pager.offset=49" TargetMode="External"/><Relationship Id="rId57" Type="http://schemas.openxmlformats.org/officeDocument/2006/relationships/hyperlink" Target="https://www.superbid.net/leilao/oferta.htm?offer_id=1396997&amp;auction_id=66721&amp;size=25&amp;pager.offset=57" TargetMode="External"/><Relationship Id="rId61" Type="http://schemas.openxmlformats.org/officeDocument/2006/relationships/hyperlink" Target="https://www.superbid.net/leilao/oferta.htm?offer_id=1397001&amp;auction_id=66721&amp;size=25&amp;pager.offset=61" TargetMode="External"/><Relationship Id="rId10" Type="http://schemas.openxmlformats.org/officeDocument/2006/relationships/hyperlink" Target="https://www.superbid.net/leilao/oferta.htm?offer_id=1396949&amp;auction_id=66721&amp;size=25&amp;pager.offset=9" TargetMode="External"/><Relationship Id="rId19" Type="http://schemas.openxmlformats.org/officeDocument/2006/relationships/hyperlink" Target="https://www.superbid.net/leilao/oferta.htm?offer_id=1396958&amp;auction_id=66721&amp;size=25&amp;pager.offset=18" TargetMode="External"/><Relationship Id="rId31" Type="http://schemas.openxmlformats.org/officeDocument/2006/relationships/hyperlink" Target="https://www.superbid.net/leilao/oferta.htm?offer_id=1396970&amp;auction_id=66721&amp;size=25&amp;pager.offset=30" TargetMode="External"/><Relationship Id="rId44" Type="http://schemas.openxmlformats.org/officeDocument/2006/relationships/hyperlink" Target="https://www.superbid.net/leilao/oferta.htm?offer_id=1396984&amp;auction_id=66721&amp;size=25&amp;pager.offset=44" TargetMode="External"/><Relationship Id="rId52" Type="http://schemas.openxmlformats.org/officeDocument/2006/relationships/hyperlink" Target="https://www.superbid.net/leilao/oferta.htm?offer_id=1396992&amp;auction_id=66721&amp;size=25&amp;pager.offset=52" TargetMode="External"/><Relationship Id="rId60" Type="http://schemas.openxmlformats.org/officeDocument/2006/relationships/hyperlink" Target="https://www.superbid.net/leilao/oferta.htm?offer_id=1397000&amp;auction_id=66721&amp;size=25&amp;pager.offset=60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s://www.superbid.net/leilao/oferta.htm?offer_id=1396943&amp;auction_id=66721&amp;size=25&amp;pager.offset=3" TargetMode="External"/><Relationship Id="rId9" Type="http://schemas.openxmlformats.org/officeDocument/2006/relationships/hyperlink" Target="https://www.superbid.net/leilao/oferta.htm?offer_id=1396948&amp;auction_id=66721&amp;size=25&amp;pager.offset=8" TargetMode="External"/><Relationship Id="rId14" Type="http://schemas.openxmlformats.org/officeDocument/2006/relationships/hyperlink" Target="https://www.superbid.net/leilao/oferta.htm?offer_id=1396953&amp;auction_id=66721&amp;size=25&amp;pager.offset=13" TargetMode="External"/><Relationship Id="rId22" Type="http://schemas.openxmlformats.org/officeDocument/2006/relationships/hyperlink" Target="https://www.superbid.net/leilao/oferta.htm?offer_id=1396961&amp;auction_id=66721&amp;size=25&amp;pager.offset=21" TargetMode="External"/><Relationship Id="rId27" Type="http://schemas.openxmlformats.org/officeDocument/2006/relationships/hyperlink" Target="https://www.superbid.net/leilao/oferta.htm?offer_id=1396966&amp;auction_id=66721&amp;size=25&amp;pager.offset=26" TargetMode="External"/><Relationship Id="rId30" Type="http://schemas.openxmlformats.org/officeDocument/2006/relationships/hyperlink" Target="https://www.superbid.net/leilao/oferta.htm?offer_id=1396969&amp;auction_id=66721&amp;size=25&amp;pager.offset=29" TargetMode="External"/><Relationship Id="rId35" Type="http://schemas.openxmlformats.org/officeDocument/2006/relationships/hyperlink" Target="https://www.superbid.net/leilao/oferta.htm?offer_id=1396974&amp;auction_id=66721&amp;size=25&amp;pager.offset=34" TargetMode="External"/><Relationship Id="rId43" Type="http://schemas.openxmlformats.org/officeDocument/2006/relationships/hyperlink" Target="https://www.superbid.net/leilao/oferta.htm?offer_id=1396983&amp;auction_id=66721&amp;size=25&amp;pager.offset=43" TargetMode="External"/><Relationship Id="rId48" Type="http://schemas.openxmlformats.org/officeDocument/2006/relationships/hyperlink" Target="https://www.superbid.net/leilao/oferta.htm?offer_id=1396988&amp;auction_id=66721&amp;size=25&amp;pager.offset=48" TargetMode="External"/><Relationship Id="rId56" Type="http://schemas.openxmlformats.org/officeDocument/2006/relationships/hyperlink" Target="https://www.superbid.net/leilao/oferta.htm?offer_id=1396996&amp;auction_id=66721&amp;size=25&amp;pager.offset=56" TargetMode="External"/><Relationship Id="rId64" Type="http://schemas.openxmlformats.org/officeDocument/2006/relationships/printerSettings" Target="../printerSettings/printerSettings3.bin"/><Relationship Id="rId8" Type="http://schemas.openxmlformats.org/officeDocument/2006/relationships/hyperlink" Target="https://www.superbid.net/leilao/oferta.htm?offer_id=1396947&amp;auction_id=66721&amp;size=25&amp;pager.offset=7" TargetMode="External"/><Relationship Id="rId51" Type="http://schemas.openxmlformats.org/officeDocument/2006/relationships/hyperlink" Target="https://www.superbid.net/leilao/oferta.htm?offer_id=1396991&amp;auction_id=66721&amp;size=25&amp;pager.offset=51" TargetMode="External"/><Relationship Id="rId3" Type="http://schemas.openxmlformats.org/officeDocument/2006/relationships/hyperlink" Target="https://www.superbid.net/leilao/oferta.htm?offer_id=1396942&amp;auction_id=66721&amp;size=25&amp;pager.offset=2" TargetMode="External"/><Relationship Id="rId12" Type="http://schemas.openxmlformats.org/officeDocument/2006/relationships/hyperlink" Target="https://www.superbid.net/leilao/oferta.htm?offer_id=1396951&amp;auction_id=66721&amp;size=25&amp;pager.offset=11" TargetMode="External"/><Relationship Id="rId17" Type="http://schemas.openxmlformats.org/officeDocument/2006/relationships/hyperlink" Target="https://www.superbid.net/leilao/oferta.htm?offer_id=1396956&amp;auction_id=66721&amp;size=25&amp;pager.offset=16" TargetMode="External"/><Relationship Id="rId25" Type="http://schemas.openxmlformats.org/officeDocument/2006/relationships/hyperlink" Target="https://www.superbid.net/leilao/oferta.htm?offer_id=1396964&amp;auction_id=66721&amp;size=25&amp;pager.offset=24" TargetMode="External"/><Relationship Id="rId33" Type="http://schemas.openxmlformats.org/officeDocument/2006/relationships/hyperlink" Target="https://www.superbid.net/leilao/oferta.htm?offer_id=1396972&amp;auction_id=66721&amp;size=25&amp;pager.offset=32" TargetMode="External"/><Relationship Id="rId38" Type="http://schemas.openxmlformats.org/officeDocument/2006/relationships/hyperlink" Target="https://www.superbid.net/leilao/oferta.htm?offer_id=1396977&amp;auction_id=66721&amp;size=25&amp;pager.offset=37" TargetMode="External"/><Relationship Id="rId46" Type="http://schemas.openxmlformats.org/officeDocument/2006/relationships/hyperlink" Target="https://www.superbid.net/leilao/oferta.htm?offer_id=1396986&amp;auction_id=66721&amp;size=25&amp;pager.offset=46" TargetMode="External"/><Relationship Id="rId59" Type="http://schemas.openxmlformats.org/officeDocument/2006/relationships/hyperlink" Target="https://www.superbid.net/leilao/oferta.htm?offer_id=1396999&amp;auction_id=66721&amp;size=25&amp;pager.offset=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E1" workbookViewId="0">
      <selection activeCell="A13" sqref="A13"/>
    </sheetView>
  </sheetViews>
  <sheetFormatPr defaultRowHeight="15" x14ac:dyDescent="0.25"/>
  <cols>
    <col min="2" max="2" width="41.5703125" bestFit="1" customWidth="1"/>
    <col min="5" max="5" width="41.5703125" bestFit="1" customWidth="1"/>
    <col min="12" max="12" width="41.5703125" bestFit="1" customWidth="1"/>
    <col min="15" max="15" width="41.5703125" bestFit="1" customWidth="1"/>
  </cols>
  <sheetData>
    <row r="1" spans="1:21" x14ac:dyDescent="0.25">
      <c r="A1" t="s">
        <v>125</v>
      </c>
      <c r="E1" t="s">
        <v>32</v>
      </c>
      <c r="G1" t="s">
        <v>24</v>
      </c>
      <c r="J1" t="s">
        <v>34</v>
      </c>
      <c r="L1" t="s">
        <v>22</v>
      </c>
      <c r="O1" t="s">
        <v>16</v>
      </c>
      <c r="Q1" t="s">
        <v>19</v>
      </c>
      <c r="S1" t="s">
        <v>26</v>
      </c>
      <c r="U1" t="s">
        <v>21</v>
      </c>
    </row>
    <row r="2" spans="1:21" x14ac:dyDescent="0.25">
      <c r="A2" t="s">
        <v>106</v>
      </c>
      <c r="E2" t="s">
        <v>28</v>
      </c>
      <c r="G2" t="s">
        <v>30</v>
      </c>
      <c r="J2" t="s">
        <v>35</v>
      </c>
      <c r="L2" t="s">
        <v>37</v>
      </c>
      <c r="O2" t="s">
        <v>39</v>
      </c>
      <c r="Q2" t="s">
        <v>30</v>
      </c>
      <c r="S2" t="s">
        <v>43</v>
      </c>
      <c r="U2" t="s">
        <v>88</v>
      </c>
    </row>
    <row r="3" spans="1:21" x14ac:dyDescent="0.25">
      <c r="A3" t="s">
        <v>31</v>
      </c>
      <c r="E3" t="s">
        <v>29</v>
      </c>
      <c r="G3" t="s">
        <v>40</v>
      </c>
      <c r="J3" t="s">
        <v>36</v>
      </c>
      <c r="L3" t="s">
        <v>38</v>
      </c>
      <c r="O3" t="s">
        <v>41</v>
      </c>
      <c r="Q3" t="s">
        <v>31</v>
      </c>
      <c r="S3" t="s">
        <v>44</v>
      </c>
      <c r="U3" t="s">
        <v>89</v>
      </c>
    </row>
    <row r="4" spans="1:21" x14ac:dyDescent="0.25">
      <c r="A4" t="s">
        <v>40</v>
      </c>
      <c r="E4" t="s">
        <v>123</v>
      </c>
      <c r="G4" t="s">
        <v>31</v>
      </c>
      <c r="J4" t="s">
        <v>124</v>
      </c>
      <c r="L4" t="s">
        <v>90</v>
      </c>
      <c r="O4" t="s">
        <v>42</v>
      </c>
      <c r="S4" t="s">
        <v>120</v>
      </c>
      <c r="U4" t="s">
        <v>87</v>
      </c>
    </row>
    <row r="5" spans="1:21" x14ac:dyDescent="0.25">
      <c r="L5" t="s">
        <v>42</v>
      </c>
      <c r="O5" t="s">
        <v>119</v>
      </c>
    </row>
    <row r="6" spans="1:21" x14ac:dyDescent="0.25">
      <c r="L6" t="s">
        <v>119</v>
      </c>
      <c r="O6" t="s">
        <v>131</v>
      </c>
    </row>
    <row r="7" spans="1:21" x14ac:dyDescent="0.25">
      <c r="L7" t="s">
        <v>131</v>
      </c>
      <c r="O7" t="s">
        <v>130</v>
      </c>
    </row>
    <row r="8" spans="1:21" x14ac:dyDescent="0.25">
      <c r="L8" t="s">
        <v>130</v>
      </c>
    </row>
    <row r="10" spans="1:21" x14ac:dyDescent="0.25">
      <c r="B10" t="s">
        <v>17</v>
      </c>
      <c r="C10" t="s">
        <v>79</v>
      </c>
      <c r="F10" t="s">
        <v>6</v>
      </c>
      <c r="I10" t="s">
        <v>25</v>
      </c>
      <c r="K10" t="s">
        <v>93</v>
      </c>
      <c r="N10" t="s">
        <v>6</v>
      </c>
      <c r="R10" t="s">
        <v>51</v>
      </c>
      <c r="T10" t="s">
        <v>73</v>
      </c>
      <c r="U10" t="s">
        <v>72</v>
      </c>
    </row>
    <row r="11" spans="1:21" x14ac:dyDescent="0.25">
      <c r="B11" t="s">
        <v>88</v>
      </c>
      <c r="C11" t="s">
        <v>53</v>
      </c>
      <c r="F11" t="s">
        <v>46</v>
      </c>
      <c r="I11" t="s">
        <v>88</v>
      </c>
      <c r="K11" t="s">
        <v>94</v>
      </c>
      <c r="N11" t="s">
        <v>46</v>
      </c>
      <c r="R11" t="s">
        <v>95</v>
      </c>
      <c r="T11" t="s">
        <v>100</v>
      </c>
      <c r="U11">
        <v>2</v>
      </c>
    </row>
    <row r="12" spans="1:21" x14ac:dyDescent="0.25">
      <c r="B12" t="s">
        <v>89</v>
      </c>
      <c r="C12" t="s">
        <v>54</v>
      </c>
      <c r="F12" t="s">
        <v>47</v>
      </c>
      <c r="I12" t="s">
        <v>89</v>
      </c>
      <c r="N12" t="s">
        <v>50</v>
      </c>
      <c r="R12" t="s">
        <v>96</v>
      </c>
      <c r="T12" t="s">
        <v>101</v>
      </c>
      <c r="U12">
        <v>3</v>
      </c>
    </row>
    <row r="13" spans="1:21" x14ac:dyDescent="0.25">
      <c r="B13" t="s">
        <v>87</v>
      </c>
      <c r="C13" t="s">
        <v>97</v>
      </c>
      <c r="F13" t="s">
        <v>50</v>
      </c>
      <c r="I13" t="s">
        <v>87</v>
      </c>
      <c r="N13" t="s">
        <v>91</v>
      </c>
      <c r="R13" t="s">
        <v>120</v>
      </c>
      <c r="T13" t="s">
        <v>102</v>
      </c>
      <c r="U13">
        <v>4</v>
      </c>
    </row>
    <row r="14" spans="1:21" ht="14.45" x14ac:dyDescent="0.3">
      <c r="C14" t="s">
        <v>92</v>
      </c>
      <c r="F14" t="s">
        <v>48</v>
      </c>
      <c r="I14" t="s">
        <v>42</v>
      </c>
      <c r="T14" t="s">
        <v>103</v>
      </c>
      <c r="U14">
        <v>5</v>
      </c>
    </row>
    <row r="15" spans="1:21" ht="14.45" x14ac:dyDescent="0.3">
      <c r="C15" t="s">
        <v>107</v>
      </c>
      <c r="F15" t="s">
        <v>49</v>
      </c>
      <c r="T15" t="s">
        <v>104</v>
      </c>
    </row>
    <row r="16" spans="1:21" x14ac:dyDescent="0.25">
      <c r="C16" t="s">
        <v>120</v>
      </c>
      <c r="F16" t="s">
        <v>91</v>
      </c>
      <c r="T16" t="s">
        <v>105</v>
      </c>
    </row>
    <row r="17" spans="2:17" x14ac:dyDescent="0.25">
      <c r="F17" t="s">
        <v>121</v>
      </c>
    </row>
    <row r="18" spans="2:17" x14ac:dyDescent="0.25">
      <c r="B18" t="s">
        <v>75</v>
      </c>
      <c r="E18" t="s">
        <v>122</v>
      </c>
      <c r="F18" t="s">
        <v>76</v>
      </c>
      <c r="H18" t="s">
        <v>110</v>
      </c>
      <c r="J18" t="s">
        <v>109</v>
      </c>
      <c r="M18" t="s">
        <v>111</v>
      </c>
      <c r="O18" t="s">
        <v>6</v>
      </c>
    </row>
    <row r="19" spans="2:17" x14ac:dyDescent="0.25">
      <c r="B19" t="s">
        <v>106</v>
      </c>
      <c r="E19" t="s">
        <v>106</v>
      </c>
      <c r="F19" t="s">
        <v>106</v>
      </c>
      <c r="H19" t="s">
        <v>30</v>
      </c>
      <c r="J19" t="s">
        <v>30</v>
      </c>
      <c r="M19">
        <v>1</v>
      </c>
      <c r="O19" t="s">
        <v>47</v>
      </c>
      <c r="Q19" t="s">
        <v>22</v>
      </c>
    </row>
    <row r="20" spans="2:17" x14ac:dyDescent="0.25">
      <c r="B20" t="s">
        <v>42</v>
      </c>
      <c r="E20" t="s">
        <v>42</v>
      </c>
      <c r="F20" t="s">
        <v>31</v>
      </c>
      <c r="H20" t="s">
        <v>31</v>
      </c>
      <c r="J20" t="s">
        <v>31</v>
      </c>
      <c r="M20">
        <v>2</v>
      </c>
      <c r="O20" t="s">
        <v>46</v>
      </c>
      <c r="Q20" t="s">
        <v>37</v>
      </c>
    </row>
    <row r="21" spans="2:17" x14ac:dyDescent="0.25">
      <c r="B21" t="s">
        <v>119</v>
      </c>
      <c r="E21" t="s">
        <v>119</v>
      </c>
      <c r="M21">
        <v>3</v>
      </c>
      <c r="O21" t="s">
        <v>91</v>
      </c>
      <c r="Q21" t="s">
        <v>38</v>
      </c>
    </row>
    <row r="22" spans="2:17" ht="14.45" x14ac:dyDescent="0.3">
      <c r="B22" t="s">
        <v>40</v>
      </c>
      <c r="E22" t="s">
        <v>40</v>
      </c>
      <c r="Q22" t="s">
        <v>42</v>
      </c>
    </row>
    <row r="23" spans="2:17" x14ac:dyDescent="0.25">
      <c r="B23" t="s">
        <v>127</v>
      </c>
      <c r="E23" t="s">
        <v>127</v>
      </c>
      <c r="Q23" t="s">
        <v>119</v>
      </c>
    </row>
    <row r="24" spans="2:17" x14ac:dyDescent="0.25">
      <c r="B24" t="s">
        <v>128</v>
      </c>
      <c r="E24" t="s">
        <v>128</v>
      </c>
      <c r="Q24" t="s">
        <v>131</v>
      </c>
    </row>
    <row r="25" spans="2:17" x14ac:dyDescent="0.25">
      <c r="Q25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7"/>
  <sheetViews>
    <sheetView showGridLines="0" topLeftCell="A2" zoomScaleNormal="100" workbookViewId="0">
      <pane ySplit="1" topLeftCell="A3" activePane="bottomLeft" state="frozen"/>
      <selection activeCell="A2" sqref="A2"/>
      <selection pane="bottomLeft" activeCell="F38" sqref="F38"/>
    </sheetView>
  </sheetViews>
  <sheetFormatPr defaultColWidth="10.42578125" defaultRowHeight="12.75" x14ac:dyDescent="0.25"/>
  <cols>
    <col min="1" max="1" width="13.140625" style="1" customWidth="1"/>
    <col min="2" max="2" width="5.85546875" style="1" bestFit="1" customWidth="1"/>
    <col min="3" max="3" width="13.5703125" style="1" customWidth="1"/>
    <col min="4" max="4" width="14.5703125" style="1" bestFit="1" customWidth="1"/>
    <col min="5" max="5" width="10.42578125" style="1"/>
    <col min="6" max="6" width="29.5703125" style="1" customWidth="1"/>
    <col min="7" max="7" width="139.85546875" style="1" customWidth="1"/>
    <col min="8" max="14" width="10.42578125" style="1"/>
    <col min="15" max="15" width="14.28515625" style="1" bestFit="1" customWidth="1"/>
    <col min="16" max="16" width="16.85546875" style="1" bestFit="1" customWidth="1"/>
    <col min="17" max="17" width="14.5703125" style="1" bestFit="1" customWidth="1"/>
    <col min="18" max="18" width="12.85546875" style="1" bestFit="1" customWidth="1"/>
    <col min="19" max="19" width="10.42578125" style="10"/>
    <col min="20" max="16384" width="10.42578125" style="1"/>
  </cols>
  <sheetData>
    <row r="2" spans="1:18" ht="25.5" x14ac:dyDescent="0.25">
      <c r="A2" s="2" t="s">
        <v>55</v>
      </c>
      <c r="B2" s="2" t="s">
        <v>56</v>
      </c>
      <c r="C2" s="2" t="s">
        <v>57</v>
      </c>
      <c r="D2" s="2" t="s">
        <v>7</v>
      </c>
      <c r="E2" s="2" t="s">
        <v>10</v>
      </c>
      <c r="F2" s="3" t="s">
        <v>58</v>
      </c>
      <c r="G2" s="4" t="s">
        <v>59</v>
      </c>
      <c r="H2" s="4" t="s">
        <v>60</v>
      </c>
      <c r="I2" s="19" t="s">
        <v>98</v>
      </c>
      <c r="J2" s="20" t="s">
        <v>112</v>
      </c>
      <c r="K2" s="4" t="s">
        <v>61</v>
      </c>
      <c r="L2" s="4" t="s">
        <v>62</v>
      </c>
      <c r="M2" s="4" t="s">
        <v>63</v>
      </c>
      <c r="N2" s="4" t="s">
        <v>64</v>
      </c>
      <c r="O2" s="4" t="s">
        <v>65</v>
      </c>
      <c r="P2" s="4" t="s">
        <v>66</v>
      </c>
      <c r="Q2" s="4" t="s">
        <v>67</v>
      </c>
      <c r="R2" s="4" t="s">
        <v>68</v>
      </c>
    </row>
    <row r="3" spans="1:18" s="34" customFormat="1" ht="76.5" x14ac:dyDescent="0.25">
      <c r="A3" s="22">
        <v>1</v>
      </c>
      <c r="B3" s="22"/>
      <c r="C3" s="22" t="s">
        <v>139</v>
      </c>
      <c r="D3" s="22">
        <v>0</v>
      </c>
      <c r="E3" s="22">
        <v>0</v>
      </c>
      <c r="F3" s="22" t="s">
        <v>202</v>
      </c>
      <c r="G3" s="22" t="s">
        <v>200</v>
      </c>
      <c r="H3" s="22"/>
      <c r="I3" s="22">
        <v>0</v>
      </c>
      <c r="J3" s="22">
        <v>0</v>
      </c>
      <c r="K3" s="22" t="s">
        <v>133</v>
      </c>
      <c r="L3" s="22" t="s">
        <v>132</v>
      </c>
      <c r="M3" s="22"/>
      <c r="N3" s="22"/>
      <c r="O3" s="33">
        <v>130000</v>
      </c>
      <c r="P3" s="33">
        <v>130000</v>
      </c>
      <c r="Q3" s="33">
        <v>0</v>
      </c>
      <c r="R3" s="33">
        <v>0</v>
      </c>
    </row>
    <row r="4" spans="1:18" s="34" customFormat="1" ht="89.25" x14ac:dyDescent="0.25">
      <c r="A4" s="22">
        <v>2</v>
      </c>
      <c r="B4" s="22"/>
      <c r="C4" s="22" t="s">
        <v>139</v>
      </c>
      <c r="D4" s="22">
        <v>0</v>
      </c>
      <c r="E4" s="22">
        <v>0</v>
      </c>
      <c r="F4" s="22" t="s">
        <v>201</v>
      </c>
      <c r="G4" s="22" t="s">
        <v>203</v>
      </c>
      <c r="H4" s="22"/>
      <c r="I4" s="22">
        <v>0</v>
      </c>
      <c r="J4" s="22">
        <v>0</v>
      </c>
      <c r="K4" s="22" t="s">
        <v>133</v>
      </c>
      <c r="L4" s="22" t="s">
        <v>132</v>
      </c>
      <c r="M4" s="22"/>
      <c r="N4" s="22"/>
      <c r="O4" s="33">
        <v>130000</v>
      </c>
      <c r="P4" s="33">
        <v>130000</v>
      </c>
      <c r="Q4" s="33">
        <v>0</v>
      </c>
      <c r="R4" s="33">
        <v>0</v>
      </c>
    </row>
    <row r="5" spans="1:18" s="34" customFormat="1" ht="38.25" x14ac:dyDescent="0.25">
      <c r="A5" s="22">
        <v>3</v>
      </c>
      <c r="B5" s="22"/>
      <c r="C5" s="22" t="s">
        <v>139</v>
      </c>
      <c r="D5" s="22">
        <v>0</v>
      </c>
      <c r="E5" s="22">
        <v>0</v>
      </c>
      <c r="F5" s="22" t="s">
        <v>204</v>
      </c>
      <c r="G5" s="22" t="s">
        <v>151</v>
      </c>
      <c r="H5" s="22"/>
      <c r="I5" s="22">
        <v>0</v>
      </c>
      <c r="J5" s="22">
        <v>0</v>
      </c>
      <c r="K5" s="22" t="s">
        <v>133</v>
      </c>
      <c r="L5" s="22" t="s">
        <v>132</v>
      </c>
      <c r="M5" s="22"/>
      <c r="N5" s="22"/>
      <c r="O5" s="33">
        <v>65000</v>
      </c>
      <c r="P5" s="33">
        <v>65000</v>
      </c>
      <c r="Q5" s="33">
        <v>0</v>
      </c>
      <c r="R5" s="33">
        <v>0</v>
      </c>
    </row>
    <row r="6" spans="1:18" s="34" customFormat="1" ht="153" x14ac:dyDescent="0.25">
      <c r="A6" s="22">
        <v>4</v>
      </c>
      <c r="B6" s="22"/>
      <c r="C6" s="22" t="s">
        <v>149</v>
      </c>
      <c r="D6" s="22">
        <v>0</v>
      </c>
      <c r="E6" s="22" t="s">
        <v>148</v>
      </c>
      <c r="F6" s="22" t="s">
        <v>205</v>
      </c>
      <c r="G6" s="22" t="s">
        <v>206</v>
      </c>
      <c r="H6" s="22"/>
      <c r="I6" s="22">
        <v>0</v>
      </c>
      <c r="J6" s="22">
        <v>0</v>
      </c>
      <c r="K6" s="22" t="s">
        <v>138</v>
      </c>
      <c r="L6" s="22" t="s">
        <v>147</v>
      </c>
      <c r="M6" s="22"/>
      <c r="N6" s="22"/>
      <c r="O6" s="33">
        <v>228000</v>
      </c>
      <c r="P6" s="33">
        <v>228000</v>
      </c>
      <c r="Q6" s="33">
        <v>0</v>
      </c>
      <c r="R6" s="33">
        <v>0</v>
      </c>
    </row>
    <row r="7" spans="1:18" s="34" customFormat="1" ht="114.75" x14ac:dyDescent="0.25">
      <c r="A7" s="22">
        <v>5</v>
      </c>
      <c r="B7" s="22"/>
      <c r="C7" s="22" t="s">
        <v>149</v>
      </c>
      <c r="D7" s="22">
        <v>0</v>
      </c>
      <c r="E7" s="22" t="s">
        <v>148</v>
      </c>
      <c r="F7" s="22" t="s">
        <v>207</v>
      </c>
      <c r="G7" s="22" t="s">
        <v>208</v>
      </c>
      <c r="H7" s="22"/>
      <c r="I7" s="22">
        <v>0</v>
      </c>
      <c r="J7" s="22">
        <v>0</v>
      </c>
      <c r="K7" s="22" t="s">
        <v>142</v>
      </c>
      <c r="L7" s="22" t="s">
        <v>146</v>
      </c>
      <c r="M7" s="22"/>
      <c r="N7" s="22"/>
      <c r="O7" s="33">
        <v>171000</v>
      </c>
      <c r="P7" s="33">
        <v>171000</v>
      </c>
      <c r="Q7" s="33">
        <v>0</v>
      </c>
      <c r="R7" s="33">
        <v>0</v>
      </c>
    </row>
    <row r="8" spans="1:18" s="34" customFormat="1" ht="89.25" x14ac:dyDescent="0.25">
      <c r="A8" s="22">
        <v>6</v>
      </c>
      <c r="B8" s="22"/>
      <c r="C8" s="22" t="s">
        <v>134</v>
      </c>
      <c r="D8" s="22">
        <v>0</v>
      </c>
      <c r="E8" s="22" t="s">
        <v>135</v>
      </c>
      <c r="F8" s="22" t="s">
        <v>209</v>
      </c>
      <c r="G8" s="22" t="s">
        <v>210</v>
      </c>
      <c r="H8" s="22"/>
      <c r="I8" s="22">
        <v>0</v>
      </c>
      <c r="J8" s="22">
        <v>0</v>
      </c>
      <c r="K8" s="22" t="s">
        <v>133</v>
      </c>
      <c r="L8" s="22" t="s">
        <v>132</v>
      </c>
      <c r="M8" s="22"/>
      <c r="N8" s="22"/>
      <c r="O8" s="33">
        <v>200000</v>
      </c>
      <c r="P8" s="33">
        <v>200000</v>
      </c>
      <c r="Q8" s="33">
        <v>0</v>
      </c>
      <c r="R8" s="33">
        <v>0</v>
      </c>
    </row>
    <row r="9" spans="1:18" s="34" customFormat="1" ht="89.25" x14ac:dyDescent="0.25">
      <c r="A9" s="22">
        <v>7</v>
      </c>
      <c r="B9" s="22"/>
      <c r="C9" s="22" t="s">
        <v>134</v>
      </c>
      <c r="D9" s="22">
        <v>0</v>
      </c>
      <c r="E9" s="22" t="s">
        <v>135</v>
      </c>
      <c r="F9" s="22" t="s">
        <v>212</v>
      </c>
      <c r="G9" s="22" t="s">
        <v>211</v>
      </c>
      <c r="H9" s="22"/>
      <c r="I9" s="22">
        <v>0</v>
      </c>
      <c r="J9" s="22">
        <v>0</v>
      </c>
      <c r="K9" s="22" t="s">
        <v>133</v>
      </c>
      <c r="L9" s="22" t="s">
        <v>132</v>
      </c>
      <c r="M9" s="22"/>
      <c r="N9" s="22"/>
      <c r="O9" s="33">
        <v>200000</v>
      </c>
      <c r="P9" s="33">
        <v>200000</v>
      </c>
      <c r="Q9" s="33">
        <v>0</v>
      </c>
      <c r="R9" s="33">
        <v>0</v>
      </c>
    </row>
    <row r="10" spans="1:18" s="34" customFormat="1" ht="165.75" x14ac:dyDescent="0.25">
      <c r="A10" s="22">
        <v>8</v>
      </c>
      <c r="B10" s="22"/>
      <c r="C10" s="22" t="s">
        <v>134</v>
      </c>
      <c r="D10" s="22">
        <v>0</v>
      </c>
      <c r="E10" s="22" t="s">
        <v>135</v>
      </c>
      <c r="F10" s="22" t="s">
        <v>213</v>
      </c>
      <c r="G10" s="22" t="s">
        <v>214</v>
      </c>
      <c r="H10" s="22"/>
      <c r="I10" s="22">
        <v>0</v>
      </c>
      <c r="J10" s="22">
        <v>0</v>
      </c>
      <c r="K10" s="22" t="s">
        <v>133</v>
      </c>
      <c r="L10" s="22" t="s">
        <v>132</v>
      </c>
      <c r="M10" s="22"/>
      <c r="N10" s="22"/>
      <c r="O10" s="33">
        <v>400000</v>
      </c>
      <c r="P10" s="33">
        <v>400000</v>
      </c>
      <c r="Q10" s="33">
        <v>0</v>
      </c>
      <c r="R10" s="33">
        <v>0</v>
      </c>
    </row>
    <row r="11" spans="1:18" s="34" customFormat="1" ht="165.75" x14ac:dyDescent="0.25">
      <c r="A11" s="22">
        <v>9</v>
      </c>
      <c r="B11" s="22"/>
      <c r="C11" s="22" t="s">
        <v>143</v>
      </c>
      <c r="D11" s="22">
        <v>0</v>
      </c>
      <c r="E11" s="22" t="s">
        <v>148</v>
      </c>
      <c r="F11" s="22" t="s">
        <v>215</v>
      </c>
      <c r="G11" s="22" t="s">
        <v>216</v>
      </c>
      <c r="H11" s="22"/>
      <c r="I11" s="22">
        <v>0</v>
      </c>
      <c r="J11" s="22">
        <v>0</v>
      </c>
      <c r="K11" s="22" t="s">
        <v>145</v>
      </c>
      <c r="L11" s="22" t="s">
        <v>144</v>
      </c>
      <c r="M11" s="22"/>
      <c r="N11" s="22"/>
      <c r="O11" s="33">
        <v>272000</v>
      </c>
      <c r="P11" s="33">
        <v>272000</v>
      </c>
      <c r="Q11" s="33">
        <v>0</v>
      </c>
      <c r="R11" s="33">
        <v>0</v>
      </c>
    </row>
    <row r="12" spans="1:18" s="34" customFormat="1" ht="89.25" x14ac:dyDescent="0.25">
      <c r="A12" s="22">
        <v>10</v>
      </c>
      <c r="B12" s="22"/>
      <c r="C12" s="22" t="s">
        <v>134</v>
      </c>
      <c r="D12" s="22">
        <v>0</v>
      </c>
      <c r="E12" s="22" t="s">
        <v>135</v>
      </c>
      <c r="F12" s="22" t="s">
        <v>219</v>
      </c>
      <c r="G12" s="22" t="s">
        <v>220</v>
      </c>
      <c r="H12" s="22"/>
      <c r="I12" s="22">
        <v>0</v>
      </c>
      <c r="J12" s="22">
        <v>0</v>
      </c>
      <c r="K12" s="22" t="s">
        <v>133</v>
      </c>
      <c r="L12" s="22" t="s">
        <v>132</v>
      </c>
      <c r="M12" s="22"/>
      <c r="N12" s="22"/>
      <c r="O12" s="33">
        <v>120000</v>
      </c>
      <c r="P12" s="33">
        <v>120000</v>
      </c>
      <c r="Q12" s="33">
        <v>0</v>
      </c>
      <c r="R12" s="33">
        <v>0</v>
      </c>
    </row>
    <row r="13" spans="1:18" s="34" customFormat="1" ht="89.25" x14ac:dyDescent="0.25">
      <c r="A13" s="22">
        <v>11</v>
      </c>
      <c r="B13" s="22"/>
      <c r="C13" s="22" t="s">
        <v>134</v>
      </c>
      <c r="D13" s="22">
        <v>0</v>
      </c>
      <c r="E13" s="22" t="s">
        <v>135</v>
      </c>
      <c r="F13" s="22" t="s">
        <v>217</v>
      </c>
      <c r="G13" s="22" t="s">
        <v>218</v>
      </c>
      <c r="H13" s="22"/>
      <c r="I13" s="22">
        <v>0</v>
      </c>
      <c r="J13" s="22">
        <v>0</v>
      </c>
      <c r="K13" s="22" t="s">
        <v>133</v>
      </c>
      <c r="L13" s="22" t="s">
        <v>132</v>
      </c>
      <c r="M13" s="22"/>
      <c r="N13" s="22"/>
      <c r="O13" s="33">
        <v>120000</v>
      </c>
      <c r="P13" s="33">
        <v>120000</v>
      </c>
      <c r="Q13" s="33">
        <v>0</v>
      </c>
      <c r="R13" s="33">
        <v>0</v>
      </c>
    </row>
    <row r="14" spans="1:18" s="34" customFormat="1" ht="76.5" x14ac:dyDescent="0.25">
      <c r="A14" s="22">
        <v>12</v>
      </c>
      <c r="B14" s="22"/>
      <c r="C14" s="22" t="s">
        <v>134</v>
      </c>
      <c r="D14" s="22">
        <v>0</v>
      </c>
      <c r="E14" s="22" t="s">
        <v>135</v>
      </c>
      <c r="F14" s="22" t="s">
        <v>221</v>
      </c>
      <c r="G14" s="22" t="s">
        <v>222</v>
      </c>
      <c r="H14" s="22"/>
      <c r="I14" s="22">
        <v>0</v>
      </c>
      <c r="J14" s="22">
        <v>0</v>
      </c>
      <c r="K14" s="22" t="s">
        <v>133</v>
      </c>
      <c r="L14" s="22" t="s">
        <v>132</v>
      </c>
      <c r="M14" s="22"/>
      <c r="N14" s="22"/>
      <c r="O14" s="33">
        <v>170000</v>
      </c>
      <c r="P14" s="33">
        <v>170000</v>
      </c>
      <c r="Q14" s="33">
        <v>0</v>
      </c>
      <c r="R14" s="33">
        <v>0</v>
      </c>
    </row>
    <row r="15" spans="1:18" s="34" customFormat="1" ht="165.75" x14ac:dyDescent="0.25">
      <c r="A15" s="22">
        <v>13</v>
      </c>
      <c r="B15" s="22"/>
      <c r="C15" s="22" t="s">
        <v>134</v>
      </c>
      <c r="D15" s="22">
        <v>0</v>
      </c>
      <c r="E15" s="22" t="s">
        <v>135</v>
      </c>
      <c r="F15" s="22" t="s">
        <v>224</v>
      </c>
      <c r="G15" s="22" t="s">
        <v>223</v>
      </c>
      <c r="H15" s="22"/>
      <c r="I15" s="22">
        <v>0</v>
      </c>
      <c r="J15" s="22">
        <v>0</v>
      </c>
      <c r="K15" s="22" t="s">
        <v>133</v>
      </c>
      <c r="L15" s="22" t="s">
        <v>132</v>
      </c>
      <c r="M15" s="22"/>
      <c r="N15" s="22"/>
      <c r="O15" s="33">
        <v>420000</v>
      </c>
      <c r="P15" s="33">
        <v>420000</v>
      </c>
      <c r="Q15" s="33">
        <v>0</v>
      </c>
      <c r="R15" s="33">
        <v>0</v>
      </c>
    </row>
    <row r="16" spans="1:18" s="34" customFormat="1" ht="127.5" x14ac:dyDescent="0.25">
      <c r="A16" s="22">
        <v>14</v>
      </c>
      <c r="B16" s="22"/>
      <c r="C16" s="22" t="s">
        <v>136</v>
      </c>
      <c r="D16" s="22">
        <v>0</v>
      </c>
      <c r="E16" s="22" t="s">
        <v>135</v>
      </c>
      <c r="F16" s="22" t="s">
        <v>225</v>
      </c>
      <c r="G16" s="22" t="s">
        <v>226</v>
      </c>
      <c r="H16" s="22"/>
      <c r="I16" s="22">
        <v>0</v>
      </c>
      <c r="J16" s="22">
        <v>0</v>
      </c>
      <c r="K16" s="22" t="s">
        <v>133</v>
      </c>
      <c r="L16" s="22" t="s">
        <v>132</v>
      </c>
      <c r="M16" s="22"/>
      <c r="N16" s="22"/>
      <c r="O16" s="33">
        <v>315000</v>
      </c>
      <c r="P16" s="33">
        <v>315000</v>
      </c>
      <c r="Q16" s="33">
        <v>0</v>
      </c>
      <c r="R16" s="33">
        <v>0</v>
      </c>
    </row>
    <row r="17" spans="1:18" s="34" customFormat="1" ht="204" x14ac:dyDescent="0.25">
      <c r="A17" s="22">
        <v>15</v>
      </c>
      <c r="B17" s="22"/>
      <c r="C17" s="22" t="s">
        <v>134</v>
      </c>
      <c r="D17" s="22">
        <v>0</v>
      </c>
      <c r="E17" s="22" t="s">
        <v>135</v>
      </c>
      <c r="F17" s="22" t="s">
        <v>227</v>
      </c>
      <c r="G17" s="22" t="s">
        <v>228</v>
      </c>
      <c r="H17" s="22"/>
      <c r="I17" s="22">
        <v>0</v>
      </c>
      <c r="J17" s="22">
        <v>0</v>
      </c>
      <c r="K17" s="22" t="s">
        <v>133</v>
      </c>
      <c r="L17" s="22" t="s">
        <v>132</v>
      </c>
      <c r="M17" s="22"/>
      <c r="N17" s="22"/>
      <c r="O17" s="33">
        <v>525000</v>
      </c>
      <c r="P17" s="33">
        <v>525000</v>
      </c>
      <c r="Q17" s="33">
        <v>0</v>
      </c>
      <c r="R17" s="33">
        <v>0</v>
      </c>
    </row>
    <row r="18" spans="1:18" s="34" customFormat="1" ht="165.75" x14ac:dyDescent="0.25">
      <c r="A18" s="22">
        <v>16</v>
      </c>
      <c r="B18" s="22"/>
      <c r="C18" s="22" t="s">
        <v>136</v>
      </c>
      <c r="D18" s="22">
        <v>0</v>
      </c>
      <c r="E18" s="22" t="s">
        <v>135</v>
      </c>
      <c r="F18" s="22" t="s">
        <v>230</v>
      </c>
      <c r="G18" s="22" t="s">
        <v>229</v>
      </c>
      <c r="H18" s="22"/>
      <c r="I18" s="22">
        <v>0</v>
      </c>
      <c r="J18" s="22">
        <v>0</v>
      </c>
      <c r="K18" s="22" t="s">
        <v>133</v>
      </c>
      <c r="L18" s="22" t="s">
        <v>132</v>
      </c>
      <c r="M18" s="22"/>
      <c r="N18" s="22"/>
      <c r="O18" s="33">
        <v>420000</v>
      </c>
      <c r="P18" s="33">
        <v>420000</v>
      </c>
      <c r="Q18" s="33">
        <v>0</v>
      </c>
      <c r="R18" s="33">
        <v>0</v>
      </c>
    </row>
    <row r="19" spans="1:18" s="34" customFormat="1" ht="165.75" x14ac:dyDescent="0.25">
      <c r="A19" s="22">
        <v>17</v>
      </c>
      <c r="B19" s="22"/>
      <c r="C19" s="22" t="s">
        <v>136</v>
      </c>
      <c r="D19" s="22">
        <v>0</v>
      </c>
      <c r="E19" s="22" t="s">
        <v>135</v>
      </c>
      <c r="F19" s="22" t="s">
        <v>231</v>
      </c>
      <c r="G19" s="22" t="s">
        <v>232</v>
      </c>
      <c r="H19" s="22"/>
      <c r="I19" s="22">
        <v>0</v>
      </c>
      <c r="J19" s="22">
        <v>0</v>
      </c>
      <c r="K19" s="22" t="s">
        <v>133</v>
      </c>
      <c r="L19" s="22" t="s">
        <v>132</v>
      </c>
      <c r="M19" s="22"/>
      <c r="N19" s="22"/>
      <c r="O19" s="33">
        <v>420000</v>
      </c>
      <c r="P19" s="33">
        <v>420000</v>
      </c>
      <c r="Q19" s="33">
        <v>0</v>
      </c>
      <c r="R19" s="33">
        <v>0</v>
      </c>
    </row>
    <row r="20" spans="1:18" s="34" customFormat="1" ht="127.5" x14ac:dyDescent="0.25">
      <c r="A20" s="22">
        <v>18</v>
      </c>
      <c r="B20" s="22"/>
      <c r="C20" s="22" t="s">
        <v>134</v>
      </c>
      <c r="D20" s="22">
        <v>0</v>
      </c>
      <c r="E20" s="22" t="s">
        <v>135</v>
      </c>
      <c r="F20" s="22" t="s">
        <v>233</v>
      </c>
      <c r="G20" s="22" t="s">
        <v>234</v>
      </c>
      <c r="H20" s="22"/>
      <c r="I20" s="22">
        <v>0</v>
      </c>
      <c r="J20" s="22">
        <v>0</v>
      </c>
      <c r="K20" s="22" t="s">
        <v>133</v>
      </c>
      <c r="L20" s="22" t="s">
        <v>132</v>
      </c>
      <c r="M20" s="22"/>
      <c r="N20" s="22"/>
      <c r="O20" s="33">
        <v>345000</v>
      </c>
      <c r="P20" s="33">
        <v>345000</v>
      </c>
      <c r="Q20" s="33">
        <v>0</v>
      </c>
      <c r="R20" s="33">
        <v>0</v>
      </c>
    </row>
    <row r="21" spans="1:18" s="34" customFormat="1" ht="216.75" x14ac:dyDescent="0.25">
      <c r="A21" s="22">
        <v>19</v>
      </c>
      <c r="B21" s="22"/>
      <c r="C21" s="22" t="s">
        <v>134</v>
      </c>
      <c r="D21" s="22">
        <v>0</v>
      </c>
      <c r="E21" s="22" t="s">
        <v>135</v>
      </c>
      <c r="F21" s="22" t="s">
        <v>235</v>
      </c>
      <c r="G21" s="22" t="s">
        <v>236</v>
      </c>
      <c r="H21" s="22"/>
      <c r="I21" s="22">
        <v>0</v>
      </c>
      <c r="J21" s="22">
        <v>0</v>
      </c>
      <c r="K21" s="22" t="s">
        <v>133</v>
      </c>
      <c r="L21" s="22" t="s">
        <v>132</v>
      </c>
      <c r="M21" s="22"/>
      <c r="N21" s="22"/>
      <c r="O21" s="33">
        <v>525000</v>
      </c>
      <c r="P21" s="33">
        <v>525000</v>
      </c>
      <c r="Q21" s="33">
        <v>0</v>
      </c>
      <c r="R21" s="33">
        <v>0</v>
      </c>
    </row>
    <row r="22" spans="1:18" s="34" customFormat="1" ht="216.75" x14ac:dyDescent="0.25">
      <c r="A22" s="22">
        <v>20</v>
      </c>
      <c r="B22" s="22"/>
      <c r="C22" s="22" t="s">
        <v>134</v>
      </c>
      <c r="D22" s="22">
        <v>0</v>
      </c>
      <c r="E22" s="22" t="s">
        <v>135</v>
      </c>
      <c r="F22" s="22" t="s">
        <v>237</v>
      </c>
      <c r="G22" s="22" t="s">
        <v>238</v>
      </c>
      <c r="H22" s="22"/>
      <c r="I22" s="22">
        <v>0</v>
      </c>
      <c r="J22" s="22">
        <v>0</v>
      </c>
      <c r="K22" s="22" t="s">
        <v>133</v>
      </c>
      <c r="L22" s="22" t="s">
        <v>132</v>
      </c>
      <c r="M22" s="22"/>
      <c r="N22" s="22"/>
      <c r="O22" s="33">
        <v>575000</v>
      </c>
      <c r="P22" s="33">
        <v>575000</v>
      </c>
      <c r="Q22" s="33">
        <v>0</v>
      </c>
      <c r="R22" s="33">
        <v>0</v>
      </c>
    </row>
    <row r="23" spans="1:18" s="34" customFormat="1" ht="178.5" x14ac:dyDescent="0.25">
      <c r="A23" s="22">
        <v>21</v>
      </c>
      <c r="B23" s="22"/>
      <c r="C23" s="22" t="s">
        <v>134</v>
      </c>
      <c r="D23" s="22">
        <v>0</v>
      </c>
      <c r="E23" s="22" t="s">
        <v>135</v>
      </c>
      <c r="F23" s="22" t="s">
        <v>240</v>
      </c>
      <c r="G23" s="22" t="s">
        <v>239</v>
      </c>
      <c r="H23" s="22"/>
      <c r="I23" s="22">
        <v>0</v>
      </c>
      <c r="J23" s="22">
        <v>0</v>
      </c>
      <c r="K23" s="22" t="s">
        <v>133</v>
      </c>
      <c r="L23" s="22" t="s">
        <v>132</v>
      </c>
      <c r="M23" s="22"/>
      <c r="N23" s="22"/>
      <c r="O23" s="33">
        <v>460000</v>
      </c>
      <c r="P23" s="33">
        <v>460000</v>
      </c>
      <c r="Q23" s="33">
        <v>0</v>
      </c>
      <c r="R23" s="33">
        <v>0</v>
      </c>
    </row>
    <row r="24" spans="1:18" s="34" customFormat="1" ht="216.75" x14ac:dyDescent="0.25">
      <c r="A24" s="22">
        <v>22</v>
      </c>
      <c r="B24" s="22"/>
      <c r="C24" s="22" t="s">
        <v>134</v>
      </c>
      <c r="D24" s="22">
        <v>0</v>
      </c>
      <c r="E24" s="22" t="s">
        <v>135</v>
      </c>
      <c r="F24" s="22" t="s">
        <v>241</v>
      </c>
      <c r="G24" s="22" t="s">
        <v>242</v>
      </c>
      <c r="H24" s="22"/>
      <c r="I24" s="22">
        <v>0</v>
      </c>
      <c r="J24" s="22">
        <v>0</v>
      </c>
      <c r="K24" s="22" t="s">
        <v>133</v>
      </c>
      <c r="L24" s="22" t="s">
        <v>132</v>
      </c>
      <c r="M24" s="22"/>
      <c r="N24" s="22"/>
      <c r="O24" s="33">
        <v>585000</v>
      </c>
      <c r="P24" s="33">
        <v>585000</v>
      </c>
      <c r="Q24" s="33">
        <v>0</v>
      </c>
      <c r="R24" s="33">
        <v>0</v>
      </c>
    </row>
    <row r="25" spans="1:18" s="34" customFormat="1" ht="216.75" x14ac:dyDescent="0.25">
      <c r="A25" s="22">
        <v>23</v>
      </c>
      <c r="B25" s="22"/>
      <c r="C25" s="22" t="s">
        <v>134</v>
      </c>
      <c r="D25" s="22">
        <v>0</v>
      </c>
      <c r="E25" s="22" t="s">
        <v>135</v>
      </c>
      <c r="F25" s="22" t="s">
        <v>243</v>
      </c>
      <c r="G25" s="22" t="s">
        <v>244</v>
      </c>
      <c r="H25" s="22"/>
      <c r="I25" s="22">
        <v>0</v>
      </c>
      <c r="J25" s="22">
        <v>0</v>
      </c>
      <c r="K25" s="22" t="s">
        <v>133</v>
      </c>
      <c r="L25" s="22" t="s">
        <v>137</v>
      </c>
      <c r="M25" s="22"/>
      <c r="N25" s="22"/>
      <c r="O25" s="33">
        <v>590000</v>
      </c>
      <c r="P25" s="33">
        <v>590000</v>
      </c>
      <c r="Q25" s="33">
        <v>0</v>
      </c>
      <c r="R25" s="33">
        <v>0</v>
      </c>
    </row>
    <row r="26" spans="1:18" s="34" customFormat="1" ht="191.25" x14ac:dyDescent="0.25">
      <c r="A26" s="22">
        <v>24</v>
      </c>
      <c r="B26" s="22"/>
      <c r="C26" s="22" t="s">
        <v>134</v>
      </c>
      <c r="D26" s="22">
        <v>0</v>
      </c>
      <c r="E26" s="22" t="s">
        <v>135</v>
      </c>
      <c r="F26" s="22" t="s">
        <v>245</v>
      </c>
      <c r="G26" s="22" t="s">
        <v>246</v>
      </c>
      <c r="H26" s="22"/>
      <c r="I26" s="22">
        <v>0</v>
      </c>
      <c r="J26" s="22">
        <v>0</v>
      </c>
      <c r="K26" s="22" t="s">
        <v>133</v>
      </c>
      <c r="L26" s="22" t="s">
        <v>137</v>
      </c>
      <c r="M26" s="22"/>
      <c r="N26" s="22"/>
      <c r="O26" s="33">
        <v>600000</v>
      </c>
      <c r="P26" s="33">
        <v>600000</v>
      </c>
      <c r="Q26" s="33">
        <v>0</v>
      </c>
      <c r="R26" s="33">
        <v>0</v>
      </c>
    </row>
    <row r="27" spans="1:18" s="34" customFormat="1" ht="178.5" x14ac:dyDescent="0.25">
      <c r="A27" s="22">
        <v>25</v>
      </c>
      <c r="B27" s="22"/>
      <c r="C27" s="22" t="s">
        <v>134</v>
      </c>
      <c r="D27" s="22">
        <v>0</v>
      </c>
      <c r="E27" s="22" t="s">
        <v>135</v>
      </c>
      <c r="F27" s="22" t="s">
        <v>247</v>
      </c>
      <c r="G27" s="22" t="s">
        <v>248</v>
      </c>
      <c r="H27" s="22"/>
      <c r="I27" s="22">
        <v>0</v>
      </c>
      <c r="J27" s="22">
        <v>0</v>
      </c>
      <c r="K27" s="22" t="s">
        <v>133</v>
      </c>
      <c r="L27" s="22" t="s">
        <v>132</v>
      </c>
      <c r="M27" s="22"/>
      <c r="N27" s="22"/>
      <c r="O27" s="33">
        <v>460000</v>
      </c>
      <c r="P27" s="33">
        <v>460000</v>
      </c>
      <c r="Q27" s="33">
        <v>0</v>
      </c>
      <c r="R27" s="33">
        <v>0</v>
      </c>
    </row>
    <row r="28" spans="1:18" s="34" customFormat="1" ht="191.25" x14ac:dyDescent="0.25">
      <c r="A28" s="22">
        <v>26</v>
      </c>
      <c r="B28" s="22"/>
      <c r="C28" s="22" t="s">
        <v>134</v>
      </c>
      <c r="D28" s="22">
        <v>0</v>
      </c>
      <c r="E28" s="22" t="s">
        <v>135</v>
      </c>
      <c r="F28" s="22" t="s">
        <v>249</v>
      </c>
      <c r="G28" s="22" t="s">
        <v>250</v>
      </c>
      <c r="H28" s="22"/>
      <c r="I28" s="22">
        <v>0</v>
      </c>
      <c r="J28" s="22">
        <v>0</v>
      </c>
      <c r="K28" s="22" t="s">
        <v>133</v>
      </c>
      <c r="L28" s="22" t="s">
        <v>137</v>
      </c>
      <c r="M28" s="22"/>
      <c r="N28" s="22"/>
      <c r="O28" s="33">
        <v>600000</v>
      </c>
      <c r="P28" s="33">
        <v>600000</v>
      </c>
      <c r="Q28" s="33">
        <v>0</v>
      </c>
      <c r="R28" s="33">
        <v>0</v>
      </c>
    </row>
    <row r="29" spans="1:18" s="34" customFormat="1" ht="191.25" x14ac:dyDescent="0.25">
      <c r="A29" s="22">
        <v>27</v>
      </c>
      <c r="B29" s="22"/>
      <c r="C29" s="22" t="s">
        <v>134</v>
      </c>
      <c r="D29" s="22">
        <v>0</v>
      </c>
      <c r="E29" s="22" t="s">
        <v>135</v>
      </c>
      <c r="F29" s="22" t="s">
        <v>251</v>
      </c>
      <c r="G29" s="22" t="s">
        <v>252</v>
      </c>
      <c r="H29" s="22"/>
      <c r="I29" s="22">
        <v>0</v>
      </c>
      <c r="J29" s="22">
        <v>0</v>
      </c>
      <c r="K29" s="22" t="s">
        <v>133</v>
      </c>
      <c r="L29" s="22" t="s">
        <v>137</v>
      </c>
      <c r="M29" s="22"/>
      <c r="N29" s="22"/>
      <c r="O29" s="33">
        <v>600000</v>
      </c>
      <c r="P29" s="33">
        <v>600000</v>
      </c>
      <c r="Q29" s="33">
        <v>0</v>
      </c>
      <c r="R29" s="33">
        <v>0</v>
      </c>
    </row>
    <row r="30" spans="1:18" s="34" customFormat="1" ht="191.25" x14ac:dyDescent="0.25">
      <c r="A30" s="22">
        <v>28</v>
      </c>
      <c r="B30" s="22"/>
      <c r="C30" s="22" t="s">
        <v>134</v>
      </c>
      <c r="D30" s="22">
        <v>0</v>
      </c>
      <c r="E30" s="22" t="s">
        <v>135</v>
      </c>
      <c r="F30" s="22" t="s">
        <v>278</v>
      </c>
      <c r="G30" s="22" t="s">
        <v>279</v>
      </c>
      <c r="H30" s="22"/>
      <c r="I30" s="22">
        <v>0</v>
      </c>
      <c r="J30" s="22">
        <v>0</v>
      </c>
      <c r="K30" s="22" t="s">
        <v>133</v>
      </c>
      <c r="L30" s="22" t="s">
        <v>137</v>
      </c>
      <c r="M30" s="22"/>
      <c r="N30" s="22"/>
      <c r="O30" s="33">
        <v>600000</v>
      </c>
      <c r="P30" s="33">
        <v>600000</v>
      </c>
      <c r="Q30" s="33">
        <v>0</v>
      </c>
      <c r="R30" s="33">
        <v>0</v>
      </c>
    </row>
    <row r="31" spans="1:18" s="34" customFormat="1" ht="191.25" x14ac:dyDescent="0.25">
      <c r="A31" s="22">
        <v>29</v>
      </c>
      <c r="B31" s="22"/>
      <c r="C31" s="22" t="s">
        <v>134</v>
      </c>
      <c r="D31" s="22">
        <v>0</v>
      </c>
      <c r="E31" s="22" t="s">
        <v>135</v>
      </c>
      <c r="F31" s="22" t="s">
        <v>253</v>
      </c>
      <c r="G31" s="22" t="s">
        <v>254</v>
      </c>
      <c r="H31" s="22"/>
      <c r="I31" s="22">
        <v>0</v>
      </c>
      <c r="J31" s="22">
        <v>0</v>
      </c>
      <c r="K31" s="22" t="s">
        <v>133</v>
      </c>
      <c r="L31" s="22" t="s">
        <v>137</v>
      </c>
      <c r="M31" s="22"/>
      <c r="N31" s="22"/>
      <c r="O31" s="33">
        <v>600000</v>
      </c>
      <c r="P31" s="33">
        <v>600000</v>
      </c>
      <c r="Q31" s="33">
        <v>0</v>
      </c>
      <c r="R31" s="33">
        <v>0</v>
      </c>
    </row>
    <row r="32" spans="1:18" s="34" customFormat="1" ht="51" x14ac:dyDescent="0.25">
      <c r="A32" s="22">
        <v>30</v>
      </c>
      <c r="B32" s="22"/>
      <c r="C32" s="22" t="s">
        <v>134</v>
      </c>
      <c r="D32" s="22">
        <v>0</v>
      </c>
      <c r="E32" s="22" t="s">
        <v>135</v>
      </c>
      <c r="F32" s="22" t="s">
        <v>152</v>
      </c>
      <c r="G32" s="22" t="s">
        <v>153</v>
      </c>
      <c r="H32" s="22"/>
      <c r="I32" s="22">
        <v>0</v>
      </c>
      <c r="J32" s="22">
        <v>0</v>
      </c>
      <c r="K32" s="22" t="s">
        <v>133</v>
      </c>
      <c r="L32" s="22" t="s">
        <v>132</v>
      </c>
      <c r="M32" s="22"/>
      <c r="N32" s="22"/>
      <c r="O32" s="33">
        <v>120000</v>
      </c>
      <c r="P32" s="33">
        <v>120000</v>
      </c>
      <c r="Q32" s="33">
        <v>0</v>
      </c>
      <c r="R32" s="33">
        <v>0</v>
      </c>
    </row>
    <row r="33" spans="1:18" s="34" customFormat="1" ht="38.25" x14ac:dyDescent="0.25">
      <c r="A33" s="22">
        <v>31</v>
      </c>
      <c r="B33" s="22"/>
      <c r="C33" s="22" t="s">
        <v>139</v>
      </c>
      <c r="D33" s="22">
        <v>0</v>
      </c>
      <c r="E33" s="35"/>
      <c r="F33" s="22" t="s">
        <v>154</v>
      </c>
      <c r="G33" s="22" t="s">
        <v>155</v>
      </c>
      <c r="H33" s="22"/>
      <c r="I33" s="22">
        <v>0</v>
      </c>
      <c r="J33" s="22">
        <v>0</v>
      </c>
      <c r="K33" s="22" t="s">
        <v>138</v>
      </c>
      <c r="L33" s="22" t="s">
        <v>140</v>
      </c>
      <c r="M33" s="22"/>
      <c r="N33" s="22"/>
      <c r="O33" s="33">
        <v>350000</v>
      </c>
      <c r="P33" s="33">
        <v>350000</v>
      </c>
      <c r="Q33" s="33">
        <v>0</v>
      </c>
      <c r="R33" s="33">
        <v>0</v>
      </c>
    </row>
    <row r="34" spans="1:18" s="34" customFormat="1" ht="102" x14ac:dyDescent="0.25">
      <c r="A34" s="22">
        <v>32</v>
      </c>
      <c r="B34" s="22"/>
      <c r="C34" s="22" t="s">
        <v>139</v>
      </c>
      <c r="D34" s="22">
        <v>0</v>
      </c>
      <c r="E34" s="35"/>
      <c r="F34" s="22" t="s">
        <v>255</v>
      </c>
      <c r="G34" s="22" t="s">
        <v>256</v>
      </c>
      <c r="H34" s="22"/>
      <c r="I34" s="22">
        <v>0</v>
      </c>
      <c r="J34" s="22">
        <v>0</v>
      </c>
      <c r="K34" s="22" t="s">
        <v>138</v>
      </c>
      <c r="L34" s="22" t="s">
        <v>140</v>
      </c>
      <c r="M34" s="22"/>
      <c r="N34" s="22"/>
      <c r="O34" s="33">
        <v>140000</v>
      </c>
      <c r="P34" s="33">
        <v>140000</v>
      </c>
      <c r="Q34" s="33">
        <v>0</v>
      </c>
      <c r="R34" s="33">
        <v>0</v>
      </c>
    </row>
    <row r="35" spans="1:18" s="34" customFormat="1" ht="51" x14ac:dyDescent="0.25">
      <c r="A35" s="22">
        <v>33</v>
      </c>
      <c r="B35" s="22"/>
      <c r="C35" s="22" t="s">
        <v>139</v>
      </c>
      <c r="D35" s="22">
        <v>0</v>
      </c>
      <c r="E35" s="35"/>
      <c r="F35" s="22" t="s">
        <v>156</v>
      </c>
      <c r="G35" s="22" t="s">
        <v>157</v>
      </c>
      <c r="H35" s="22"/>
      <c r="I35" s="22">
        <v>0</v>
      </c>
      <c r="J35" s="22">
        <v>0</v>
      </c>
      <c r="K35" s="22" t="s">
        <v>138</v>
      </c>
      <c r="L35" s="22" t="s">
        <v>140</v>
      </c>
      <c r="M35" s="22"/>
      <c r="N35" s="22"/>
      <c r="O35" s="33">
        <v>135000</v>
      </c>
      <c r="P35" s="33">
        <v>135000</v>
      </c>
      <c r="Q35" s="33">
        <v>0</v>
      </c>
      <c r="R35" s="33">
        <v>0</v>
      </c>
    </row>
    <row r="36" spans="1:18" s="34" customFormat="1" ht="153" x14ac:dyDescent="0.25">
      <c r="A36" s="22">
        <v>34</v>
      </c>
      <c r="B36" s="22"/>
      <c r="C36" s="22" t="s">
        <v>139</v>
      </c>
      <c r="D36" s="22">
        <v>0</v>
      </c>
      <c r="E36" s="35"/>
      <c r="F36" s="22" t="s">
        <v>280</v>
      </c>
      <c r="G36" s="22" t="s">
        <v>257</v>
      </c>
      <c r="H36" s="22"/>
      <c r="I36" s="22">
        <v>0</v>
      </c>
      <c r="J36" s="22">
        <v>0</v>
      </c>
      <c r="K36" s="22" t="s">
        <v>138</v>
      </c>
      <c r="L36" s="22" t="s">
        <v>140</v>
      </c>
      <c r="M36" s="22"/>
      <c r="N36" s="22"/>
      <c r="O36" s="33">
        <v>188000</v>
      </c>
      <c r="P36" s="33">
        <v>188000</v>
      </c>
      <c r="Q36" s="33">
        <v>0</v>
      </c>
      <c r="R36" s="33">
        <v>0</v>
      </c>
    </row>
    <row r="37" spans="1:18" s="34" customFormat="1" ht="38.25" x14ac:dyDescent="0.25">
      <c r="A37" s="36">
        <v>35</v>
      </c>
      <c r="B37" s="36"/>
      <c r="C37" s="36" t="s">
        <v>139</v>
      </c>
      <c r="D37" s="36" t="s">
        <v>150</v>
      </c>
      <c r="E37" s="37"/>
      <c r="F37" s="36" t="s">
        <v>158</v>
      </c>
      <c r="G37" s="36" t="s">
        <v>159</v>
      </c>
      <c r="H37" s="36"/>
      <c r="I37" s="36">
        <v>0</v>
      </c>
      <c r="J37" s="36">
        <v>0</v>
      </c>
      <c r="K37" s="36" t="s">
        <v>138</v>
      </c>
      <c r="L37" s="36" t="s">
        <v>140</v>
      </c>
      <c r="M37" s="36"/>
      <c r="N37" s="36"/>
      <c r="O37" s="38">
        <v>44000</v>
      </c>
      <c r="P37" s="38">
        <v>44000</v>
      </c>
      <c r="Q37" s="38">
        <v>0</v>
      </c>
      <c r="R37" s="38">
        <v>0</v>
      </c>
    </row>
    <row r="38" spans="1:18" s="34" customFormat="1" ht="51" x14ac:dyDescent="0.25">
      <c r="A38" s="22">
        <v>36</v>
      </c>
      <c r="B38" s="22"/>
      <c r="C38" s="22" t="s">
        <v>139</v>
      </c>
      <c r="D38" s="22">
        <v>0</v>
      </c>
      <c r="E38" s="35"/>
      <c r="F38" s="22" t="s">
        <v>160</v>
      </c>
      <c r="G38" s="22" t="s">
        <v>161</v>
      </c>
      <c r="H38" s="22"/>
      <c r="I38" s="22">
        <v>0</v>
      </c>
      <c r="J38" s="22">
        <v>0</v>
      </c>
      <c r="K38" s="22" t="s">
        <v>138</v>
      </c>
      <c r="L38" s="22" t="s">
        <v>140</v>
      </c>
      <c r="M38" s="22"/>
      <c r="N38" s="22"/>
      <c r="O38" s="33">
        <v>35000</v>
      </c>
      <c r="P38" s="33">
        <v>35000</v>
      </c>
      <c r="Q38" s="33">
        <v>0</v>
      </c>
      <c r="R38" s="33">
        <v>0</v>
      </c>
    </row>
    <row r="39" spans="1:18" s="34" customFormat="1" ht="38.25" x14ac:dyDescent="0.25">
      <c r="A39" s="22">
        <v>37</v>
      </c>
      <c r="B39" s="22"/>
      <c r="C39" s="22" t="s">
        <v>139</v>
      </c>
      <c r="D39" s="22">
        <v>0</v>
      </c>
      <c r="E39" s="35"/>
      <c r="F39" s="22" t="s">
        <v>162</v>
      </c>
      <c r="G39" s="22" t="s">
        <v>163</v>
      </c>
      <c r="H39" s="22"/>
      <c r="I39" s="22">
        <v>0</v>
      </c>
      <c r="J39" s="22">
        <v>0</v>
      </c>
      <c r="K39" s="22" t="s">
        <v>138</v>
      </c>
      <c r="L39" s="22" t="s">
        <v>140</v>
      </c>
      <c r="M39" s="22"/>
      <c r="N39" s="22"/>
      <c r="O39" s="33">
        <v>44000</v>
      </c>
      <c r="P39" s="33">
        <v>44000</v>
      </c>
      <c r="Q39" s="33">
        <v>0</v>
      </c>
      <c r="R39" s="33">
        <v>0</v>
      </c>
    </row>
    <row r="40" spans="1:18" s="34" customFormat="1" ht="153" x14ac:dyDescent="0.25">
      <c r="A40" s="22">
        <v>38</v>
      </c>
      <c r="B40" s="22"/>
      <c r="C40" s="22" t="s">
        <v>139</v>
      </c>
      <c r="D40" s="22">
        <v>0</v>
      </c>
      <c r="E40" s="35"/>
      <c r="F40" s="22" t="s">
        <v>258</v>
      </c>
      <c r="G40" s="22" t="s">
        <v>259</v>
      </c>
      <c r="H40" s="22"/>
      <c r="I40" s="22">
        <v>0</v>
      </c>
      <c r="J40" s="22">
        <v>0</v>
      </c>
      <c r="K40" s="22" t="s">
        <v>138</v>
      </c>
      <c r="L40" s="22" t="s">
        <v>140</v>
      </c>
      <c r="M40" s="22"/>
      <c r="N40" s="22"/>
      <c r="O40" s="33">
        <v>160000</v>
      </c>
      <c r="P40" s="33">
        <v>160000</v>
      </c>
      <c r="Q40" s="33">
        <v>0</v>
      </c>
      <c r="R40" s="33">
        <v>0</v>
      </c>
    </row>
    <row r="41" spans="1:18" s="34" customFormat="1" ht="114.75" x14ac:dyDescent="0.25">
      <c r="A41" s="22">
        <v>39</v>
      </c>
      <c r="B41" s="22"/>
      <c r="C41" s="22" t="s">
        <v>139</v>
      </c>
      <c r="D41" s="22">
        <v>0</v>
      </c>
      <c r="E41" s="35"/>
      <c r="F41" s="22" t="s">
        <v>261</v>
      </c>
      <c r="G41" s="22" t="s">
        <v>260</v>
      </c>
      <c r="H41" s="22"/>
      <c r="I41" s="22">
        <v>0</v>
      </c>
      <c r="J41" s="22">
        <v>0</v>
      </c>
      <c r="K41" s="22" t="s">
        <v>138</v>
      </c>
      <c r="L41" s="22" t="s">
        <v>140</v>
      </c>
      <c r="M41" s="22"/>
      <c r="N41" s="22"/>
      <c r="O41" s="33">
        <v>120000</v>
      </c>
      <c r="P41" s="33">
        <v>120000</v>
      </c>
      <c r="Q41" s="33">
        <v>0</v>
      </c>
      <c r="R41" s="33">
        <v>0</v>
      </c>
    </row>
    <row r="42" spans="1:18" s="34" customFormat="1" ht="38.25" x14ac:dyDescent="0.25">
      <c r="A42" s="22">
        <v>40</v>
      </c>
      <c r="B42" s="22"/>
      <c r="C42" s="22" t="s">
        <v>139</v>
      </c>
      <c r="D42" s="22">
        <v>0</v>
      </c>
      <c r="E42" s="35"/>
      <c r="F42" s="22" t="s">
        <v>164</v>
      </c>
      <c r="G42" s="22" t="s">
        <v>165</v>
      </c>
      <c r="H42" s="22"/>
      <c r="I42" s="22">
        <v>0</v>
      </c>
      <c r="J42" s="22">
        <v>0</v>
      </c>
      <c r="K42" s="22" t="s">
        <v>138</v>
      </c>
      <c r="L42" s="22" t="s">
        <v>140</v>
      </c>
      <c r="M42" s="22"/>
      <c r="N42" s="22"/>
      <c r="O42" s="33">
        <v>40000</v>
      </c>
      <c r="P42" s="33">
        <v>40000</v>
      </c>
      <c r="Q42" s="33">
        <v>0</v>
      </c>
      <c r="R42" s="33">
        <v>0</v>
      </c>
    </row>
    <row r="43" spans="1:18" s="34" customFormat="1" ht="153" x14ac:dyDescent="0.25">
      <c r="A43" s="22">
        <v>41</v>
      </c>
      <c r="B43" s="22"/>
      <c r="C43" s="22" t="s">
        <v>139</v>
      </c>
      <c r="D43" s="22">
        <v>0</v>
      </c>
      <c r="E43" s="35"/>
      <c r="F43" s="22" t="s">
        <v>262</v>
      </c>
      <c r="G43" s="22" t="s">
        <v>263</v>
      </c>
      <c r="H43" s="22"/>
      <c r="I43" s="22">
        <v>0</v>
      </c>
      <c r="J43" s="22">
        <v>0</v>
      </c>
      <c r="K43" s="22" t="s">
        <v>138</v>
      </c>
      <c r="L43" s="22" t="s">
        <v>140</v>
      </c>
      <c r="M43" s="22"/>
      <c r="N43" s="22"/>
      <c r="O43" s="33">
        <v>160000</v>
      </c>
      <c r="P43" s="33">
        <v>160000</v>
      </c>
      <c r="Q43" s="33">
        <v>0</v>
      </c>
      <c r="R43" s="33">
        <v>0</v>
      </c>
    </row>
    <row r="44" spans="1:18" s="34" customFormat="1" ht="38.25" x14ac:dyDescent="0.25">
      <c r="A44" s="22">
        <v>42</v>
      </c>
      <c r="B44" s="22"/>
      <c r="C44" s="22" t="s">
        <v>139</v>
      </c>
      <c r="D44" s="22">
        <v>0</v>
      </c>
      <c r="E44" s="35"/>
      <c r="F44" s="22" t="s">
        <v>166</v>
      </c>
      <c r="G44" s="22" t="s">
        <v>167</v>
      </c>
      <c r="H44" s="22"/>
      <c r="I44" s="22">
        <v>0</v>
      </c>
      <c r="J44" s="22">
        <v>0</v>
      </c>
      <c r="K44" s="22" t="s">
        <v>138</v>
      </c>
      <c r="L44" s="22" t="s">
        <v>140</v>
      </c>
      <c r="M44" s="22"/>
      <c r="N44" s="22"/>
      <c r="O44" s="33">
        <v>40000</v>
      </c>
      <c r="P44" s="33">
        <v>40000</v>
      </c>
      <c r="Q44" s="33">
        <v>0</v>
      </c>
      <c r="R44" s="33">
        <v>0</v>
      </c>
    </row>
    <row r="45" spans="1:18" s="34" customFormat="1" ht="38.25" x14ac:dyDescent="0.25">
      <c r="A45" s="22">
        <v>43</v>
      </c>
      <c r="B45" s="22"/>
      <c r="C45" s="22" t="s">
        <v>139</v>
      </c>
      <c r="D45" s="22">
        <v>0</v>
      </c>
      <c r="E45" s="35"/>
      <c r="F45" s="22" t="s">
        <v>168</v>
      </c>
      <c r="G45" s="22" t="s">
        <v>169</v>
      </c>
      <c r="H45" s="22"/>
      <c r="I45" s="22">
        <v>0</v>
      </c>
      <c r="J45" s="22">
        <v>0</v>
      </c>
      <c r="K45" s="22" t="s">
        <v>138</v>
      </c>
      <c r="L45" s="22" t="s">
        <v>140</v>
      </c>
      <c r="M45" s="22"/>
      <c r="N45" s="22"/>
      <c r="O45" s="33">
        <v>40000</v>
      </c>
      <c r="P45" s="33">
        <v>40000</v>
      </c>
      <c r="Q45" s="33">
        <v>0</v>
      </c>
      <c r="R45" s="33">
        <v>0</v>
      </c>
    </row>
    <row r="46" spans="1:18" s="34" customFormat="1" ht="76.5" x14ac:dyDescent="0.25">
      <c r="A46" s="22">
        <v>44</v>
      </c>
      <c r="B46" s="22"/>
      <c r="C46" s="22" t="s">
        <v>139</v>
      </c>
      <c r="D46" s="22">
        <v>0</v>
      </c>
      <c r="E46" s="35"/>
      <c r="F46" s="22" t="s">
        <v>264</v>
      </c>
      <c r="G46" s="22" t="s">
        <v>265</v>
      </c>
      <c r="H46" s="22"/>
      <c r="I46" s="22">
        <v>0</v>
      </c>
      <c r="J46" s="22">
        <v>0</v>
      </c>
      <c r="K46" s="22" t="s">
        <v>138</v>
      </c>
      <c r="L46" s="22" t="s">
        <v>140</v>
      </c>
      <c r="M46" s="22"/>
      <c r="N46" s="22"/>
      <c r="O46" s="33">
        <v>80000</v>
      </c>
      <c r="P46" s="33">
        <v>80000</v>
      </c>
      <c r="Q46" s="33">
        <v>0</v>
      </c>
      <c r="R46" s="33">
        <v>0</v>
      </c>
    </row>
    <row r="47" spans="1:18" s="34" customFormat="1" ht="38.25" x14ac:dyDescent="0.25">
      <c r="A47" s="22">
        <v>45</v>
      </c>
      <c r="B47" s="22"/>
      <c r="C47" s="22" t="s">
        <v>139</v>
      </c>
      <c r="D47" s="22">
        <v>0</v>
      </c>
      <c r="E47" s="35"/>
      <c r="F47" s="22" t="s">
        <v>170</v>
      </c>
      <c r="G47" s="22" t="s">
        <v>171</v>
      </c>
      <c r="H47" s="22"/>
      <c r="I47" s="22">
        <v>0</v>
      </c>
      <c r="J47" s="22">
        <v>0</v>
      </c>
      <c r="K47" s="22" t="s">
        <v>138</v>
      </c>
      <c r="L47" s="22" t="s">
        <v>140</v>
      </c>
      <c r="M47" s="22"/>
      <c r="N47" s="22"/>
      <c r="O47" s="33">
        <v>42000</v>
      </c>
      <c r="P47" s="33">
        <v>42000</v>
      </c>
      <c r="Q47" s="33">
        <v>0</v>
      </c>
      <c r="R47" s="33">
        <v>0</v>
      </c>
    </row>
    <row r="48" spans="1:18" s="34" customFormat="1" ht="38.25" x14ac:dyDescent="0.25">
      <c r="A48" s="36">
        <v>46</v>
      </c>
      <c r="B48" s="36"/>
      <c r="C48" s="36" t="s">
        <v>139</v>
      </c>
      <c r="D48" s="36" t="s">
        <v>150</v>
      </c>
      <c r="E48" s="37"/>
      <c r="F48" s="36" t="s">
        <v>172</v>
      </c>
      <c r="G48" s="36" t="s">
        <v>173</v>
      </c>
      <c r="H48" s="36"/>
      <c r="I48" s="36">
        <v>0</v>
      </c>
      <c r="J48" s="36">
        <v>0</v>
      </c>
      <c r="K48" s="36" t="s">
        <v>138</v>
      </c>
      <c r="L48" s="36" t="s">
        <v>140</v>
      </c>
      <c r="M48" s="36"/>
      <c r="N48" s="36"/>
      <c r="O48" s="38">
        <v>42000</v>
      </c>
      <c r="P48" s="38">
        <v>42000</v>
      </c>
      <c r="Q48" s="38">
        <v>0</v>
      </c>
      <c r="R48" s="38">
        <v>0</v>
      </c>
    </row>
    <row r="49" spans="1:18" s="34" customFormat="1" ht="51" x14ac:dyDescent="0.25">
      <c r="A49" s="22">
        <v>47</v>
      </c>
      <c r="B49" s="22"/>
      <c r="C49" s="22" t="s">
        <v>139</v>
      </c>
      <c r="D49" s="22">
        <v>0</v>
      </c>
      <c r="E49" s="35"/>
      <c r="F49" s="22" t="s">
        <v>174</v>
      </c>
      <c r="G49" s="22" t="s">
        <v>175</v>
      </c>
      <c r="H49" s="22"/>
      <c r="I49" s="22">
        <v>0</v>
      </c>
      <c r="J49" s="22">
        <v>0</v>
      </c>
      <c r="K49" s="22" t="s">
        <v>138</v>
      </c>
      <c r="L49" s="22" t="s">
        <v>140</v>
      </c>
      <c r="M49" s="22"/>
      <c r="N49" s="22"/>
      <c r="O49" s="33">
        <v>42000</v>
      </c>
      <c r="P49" s="33">
        <v>42000</v>
      </c>
      <c r="Q49" s="33">
        <v>0</v>
      </c>
      <c r="R49" s="33">
        <v>0</v>
      </c>
    </row>
    <row r="50" spans="1:18" s="34" customFormat="1" ht="38.25" x14ac:dyDescent="0.25">
      <c r="A50" s="22">
        <v>48</v>
      </c>
      <c r="B50" s="22"/>
      <c r="C50" s="22" t="s">
        <v>139</v>
      </c>
      <c r="D50" s="22">
        <v>0</v>
      </c>
      <c r="E50" s="35"/>
      <c r="F50" s="22" t="s">
        <v>176</v>
      </c>
      <c r="G50" s="22" t="s">
        <v>177</v>
      </c>
      <c r="H50" s="22"/>
      <c r="I50" s="22">
        <v>0</v>
      </c>
      <c r="J50" s="22">
        <v>0</v>
      </c>
      <c r="K50" s="22" t="s">
        <v>138</v>
      </c>
      <c r="L50" s="22" t="s">
        <v>140</v>
      </c>
      <c r="M50" s="22"/>
      <c r="N50" s="22"/>
      <c r="O50" s="33">
        <v>42000</v>
      </c>
      <c r="P50" s="33">
        <v>42000</v>
      </c>
      <c r="Q50" s="33">
        <v>0</v>
      </c>
      <c r="R50" s="33">
        <v>0</v>
      </c>
    </row>
    <row r="51" spans="1:18" s="34" customFormat="1" ht="38.25" x14ac:dyDescent="0.25">
      <c r="A51" s="22">
        <v>49</v>
      </c>
      <c r="B51" s="22"/>
      <c r="C51" s="22" t="s">
        <v>139</v>
      </c>
      <c r="D51" s="22">
        <v>0</v>
      </c>
      <c r="E51" s="35"/>
      <c r="F51" s="22" t="s">
        <v>178</v>
      </c>
      <c r="G51" s="22" t="s">
        <v>179</v>
      </c>
      <c r="H51" s="22"/>
      <c r="I51" s="22">
        <v>0</v>
      </c>
      <c r="J51" s="22">
        <v>0</v>
      </c>
      <c r="K51" s="22" t="s">
        <v>138</v>
      </c>
      <c r="L51" s="22" t="s">
        <v>140</v>
      </c>
      <c r="M51" s="22"/>
      <c r="N51" s="22"/>
      <c r="O51" s="33">
        <v>42000</v>
      </c>
      <c r="P51" s="33">
        <v>42000</v>
      </c>
      <c r="Q51" s="33">
        <v>0</v>
      </c>
      <c r="R51" s="33">
        <v>0</v>
      </c>
    </row>
    <row r="52" spans="1:18" s="34" customFormat="1" ht="89.25" x14ac:dyDescent="0.25">
      <c r="A52" s="22">
        <v>50</v>
      </c>
      <c r="B52" s="22"/>
      <c r="C52" s="22" t="s">
        <v>139</v>
      </c>
      <c r="D52" s="22">
        <v>0</v>
      </c>
      <c r="E52" s="35"/>
      <c r="F52" s="22" t="s">
        <v>266</v>
      </c>
      <c r="G52" s="22" t="s">
        <v>267</v>
      </c>
      <c r="H52" s="22"/>
      <c r="I52" s="22">
        <v>0</v>
      </c>
      <c r="J52" s="22">
        <v>0</v>
      </c>
      <c r="K52" s="22" t="s">
        <v>138</v>
      </c>
      <c r="L52" s="22" t="s">
        <v>140</v>
      </c>
      <c r="M52" s="22"/>
      <c r="N52" s="22"/>
      <c r="O52" s="33">
        <v>42000</v>
      </c>
      <c r="P52" s="33">
        <v>42000</v>
      </c>
      <c r="Q52" s="33">
        <v>0</v>
      </c>
      <c r="R52" s="33">
        <v>0</v>
      </c>
    </row>
    <row r="53" spans="1:18" s="34" customFormat="1" ht="89.25" x14ac:dyDescent="0.25">
      <c r="A53" s="22">
        <v>51</v>
      </c>
      <c r="B53" s="22"/>
      <c r="C53" s="22" t="s">
        <v>139</v>
      </c>
      <c r="D53" s="22">
        <v>0</v>
      </c>
      <c r="E53" s="35"/>
      <c r="F53" s="22" t="s">
        <v>268</v>
      </c>
      <c r="G53" s="22" t="s">
        <v>269</v>
      </c>
      <c r="H53" s="22"/>
      <c r="I53" s="22">
        <v>0</v>
      </c>
      <c r="J53" s="22">
        <v>0</v>
      </c>
      <c r="K53" s="22" t="s">
        <v>138</v>
      </c>
      <c r="L53" s="22" t="s">
        <v>140</v>
      </c>
      <c r="M53" s="22"/>
      <c r="N53" s="22"/>
      <c r="O53" s="33">
        <v>84000</v>
      </c>
      <c r="P53" s="33">
        <v>84000</v>
      </c>
      <c r="Q53" s="33">
        <v>0</v>
      </c>
      <c r="R53" s="33">
        <v>0</v>
      </c>
    </row>
    <row r="54" spans="1:18" s="34" customFormat="1" ht="331.5" x14ac:dyDescent="0.25">
      <c r="A54" s="22">
        <v>52</v>
      </c>
      <c r="B54" s="22"/>
      <c r="C54" s="22" t="s">
        <v>139</v>
      </c>
      <c r="D54" s="22">
        <v>0</v>
      </c>
      <c r="E54" s="35"/>
      <c r="F54" s="22" t="s">
        <v>270</v>
      </c>
      <c r="G54" s="22" t="s">
        <v>271</v>
      </c>
      <c r="H54" s="22"/>
      <c r="I54" s="22">
        <v>0</v>
      </c>
      <c r="J54" s="22">
        <v>0</v>
      </c>
      <c r="K54" s="22" t="s">
        <v>138</v>
      </c>
      <c r="L54" s="22" t="s">
        <v>140</v>
      </c>
      <c r="M54" s="22"/>
      <c r="N54" s="22"/>
      <c r="O54" s="33">
        <v>1350000</v>
      </c>
      <c r="P54" s="33">
        <v>1350000</v>
      </c>
      <c r="Q54" s="33">
        <v>0</v>
      </c>
      <c r="R54" s="33">
        <v>0</v>
      </c>
    </row>
    <row r="55" spans="1:18" s="34" customFormat="1" ht="51" x14ac:dyDescent="0.25">
      <c r="A55" s="22">
        <v>53</v>
      </c>
      <c r="B55" s="22"/>
      <c r="C55" s="22" t="s">
        <v>139</v>
      </c>
      <c r="D55" s="22">
        <v>0</v>
      </c>
      <c r="E55" s="35"/>
      <c r="F55" s="22" t="s">
        <v>180</v>
      </c>
      <c r="G55" s="22" t="s">
        <v>181</v>
      </c>
      <c r="H55" s="22"/>
      <c r="I55" s="22">
        <v>0</v>
      </c>
      <c r="J55" s="22">
        <v>0</v>
      </c>
      <c r="K55" s="22" t="s">
        <v>138</v>
      </c>
      <c r="L55" s="22" t="s">
        <v>140</v>
      </c>
      <c r="M55" s="22"/>
      <c r="N55" s="22"/>
      <c r="O55" s="33">
        <v>110000</v>
      </c>
      <c r="P55" s="33">
        <v>110000</v>
      </c>
      <c r="Q55" s="33">
        <v>0</v>
      </c>
      <c r="R55" s="33">
        <v>0</v>
      </c>
    </row>
    <row r="56" spans="1:18" s="34" customFormat="1" ht="63.75" x14ac:dyDescent="0.25">
      <c r="A56" s="22">
        <v>54</v>
      </c>
      <c r="B56" s="22"/>
      <c r="C56" s="22" t="s">
        <v>139</v>
      </c>
      <c r="D56" s="22">
        <v>0</v>
      </c>
      <c r="E56" s="35"/>
      <c r="F56" s="22" t="s">
        <v>182</v>
      </c>
      <c r="G56" s="22" t="s">
        <v>183</v>
      </c>
      <c r="H56" s="22"/>
      <c r="I56" s="22">
        <v>0</v>
      </c>
      <c r="J56" s="22">
        <v>0</v>
      </c>
      <c r="K56" s="22" t="s">
        <v>138</v>
      </c>
      <c r="L56" s="22" t="s">
        <v>140</v>
      </c>
      <c r="M56" s="22"/>
      <c r="N56" s="22"/>
      <c r="O56" s="33">
        <v>520000</v>
      </c>
      <c r="P56" s="33">
        <v>520000</v>
      </c>
      <c r="Q56" s="33">
        <v>0</v>
      </c>
      <c r="R56" s="33">
        <v>0</v>
      </c>
    </row>
    <row r="57" spans="1:18" s="34" customFormat="1" ht="63.75" x14ac:dyDescent="0.25">
      <c r="A57" s="22">
        <v>55</v>
      </c>
      <c r="B57" s="22"/>
      <c r="C57" s="22" t="s">
        <v>139</v>
      </c>
      <c r="D57" s="22">
        <v>0</v>
      </c>
      <c r="E57" s="35"/>
      <c r="F57" s="22" t="s">
        <v>184</v>
      </c>
      <c r="G57" s="22" t="s">
        <v>185</v>
      </c>
      <c r="H57" s="22"/>
      <c r="I57" s="22">
        <v>0</v>
      </c>
      <c r="J57" s="22">
        <v>0</v>
      </c>
      <c r="K57" s="22" t="s">
        <v>138</v>
      </c>
      <c r="L57" s="22" t="s">
        <v>140</v>
      </c>
      <c r="M57" s="22"/>
      <c r="N57" s="22"/>
      <c r="O57" s="33">
        <v>520000</v>
      </c>
      <c r="P57" s="33">
        <v>520000</v>
      </c>
      <c r="Q57" s="33">
        <v>0</v>
      </c>
      <c r="R57" s="33">
        <v>0</v>
      </c>
    </row>
    <row r="58" spans="1:18" s="34" customFormat="1" ht="63.75" x14ac:dyDescent="0.25">
      <c r="A58" s="22">
        <v>56</v>
      </c>
      <c r="B58" s="22"/>
      <c r="C58" s="22" t="s">
        <v>139</v>
      </c>
      <c r="D58" s="22">
        <v>0</v>
      </c>
      <c r="E58" s="35"/>
      <c r="F58" s="22" t="s">
        <v>186</v>
      </c>
      <c r="G58" s="22" t="s">
        <v>187</v>
      </c>
      <c r="H58" s="22"/>
      <c r="I58" s="22">
        <v>0</v>
      </c>
      <c r="J58" s="22">
        <v>0</v>
      </c>
      <c r="K58" s="22" t="s">
        <v>138</v>
      </c>
      <c r="L58" s="22" t="s">
        <v>140</v>
      </c>
      <c r="M58" s="22"/>
      <c r="N58" s="22"/>
      <c r="O58" s="33">
        <v>520000</v>
      </c>
      <c r="P58" s="33">
        <v>520000</v>
      </c>
      <c r="Q58" s="33">
        <v>0</v>
      </c>
      <c r="R58" s="33">
        <v>0</v>
      </c>
    </row>
    <row r="59" spans="1:18" s="34" customFormat="1" ht="63.75" x14ac:dyDescent="0.25">
      <c r="A59" s="22">
        <v>57</v>
      </c>
      <c r="B59" s="22"/>
      <c r="C59" s="22" t="s">
        <v>139</v>
      </c>
      <c r="D59" s="22">
        <v>0</v>
      </c>
      <c r="E59" s="35"/>
      <c r="F59" s="22" t="s">
        <v>188</v>
      </c>
      <c r="G59" s="22" t="s">
        <v>189</v>
      </c>
      <c r="H59" s="22"/>
      <c r="I59" s="22">
        <v>0</v>
      </c>
      <c r="J59" s="22">
        <v>0</v>
      </c>
      <c r="K59" s="22" t="s">
        <v>138</v>
      </c>
      <c r="L59" s="22" t="s">
        <v>140</v>
      </c>
      <c r="M59" s="22"/>
      <c r="N59" s="22"/>
      <c r="O59" s="33">
        <v>520000</v>
      </c>
      <c r="P59" s="33">
        <v>520000</v>
      </c>
      <c r="Q59" s="33">
        <v>0</v>
      </c>
      <c r="R59" s="33">
        <v>0</v>
      </c>
    </row>
    <row r="60" spans="1:18" s="34" customFormat="1" ht="63.75" x14ac:dyDescent="0.25">
      <c r="A60" s="22">
        <v>58</v>
      </c>
      <c r="B60" s="22"/>
      <c r="C60" s="22" t="s">
        <v>139</v>
      </c>
      <c r="D60" s="22">
        <v>0</v>
      </c>
      <c r="E60" s="35"/>
      <c r="F60" s="22" t="s">
        <v>190</v>
      </c>
      <c r="G60" s="22" t="s">
        <v>191</v>
      </c>
      <c r="H60" s="22"/>
      <c r="I60" s="22">
        <v>0</v>
      </c>
      <c r="J60" s="22">
        <v>0</v>
      </c>
      <c r="K60" s="22" t="s">
        <v>138</v>
      </c>
      <c r="L60" s="22" t="s">
        <v>140</v>
      </c>
      <c r="M60" s="22"/>
      <c r="N60" s="22"/>
      <c r="O60" s="33">
        <v>520000</v>
      </c>
      <c r="P60" s="33">
        <v>520000</v>
      </c>
      <c r="Q60" s="33">
        <v>0</v>
      </c>
      <c r="R60" s="33">
        <v>0</v>
      </c>
    </row>
    <row r="61" spans="1:18" s="34" customFormat="1" ht="25.5" x14ac:dyDescent="0.25">
      <c r="A61" s="22">
        <v>59</v>
      </c>
      <c r="B61" s="22"/>
      <c r="C61" s="22" t="s">
        <v>139</v>
      </c>
      <c r="D61" s="22">
        <v>0</v>
      </c>
      <c r="E61" s="35"/>
      <c r="F61" s="22" t="s">
        <v>192</v>
      </c>
      <c r="G61" s="22" t="s">
        <v>193</v>
      </c>
      <c r="H61" s="22"/>
      <c r="I61" s="22">
        <v>0</v>
      </c>
      <c r="J61" s="22">
        <v>0</v>
      </c>
      <c r="K61" s="22" t="s">
        <v>138</v>
      </c>
      <c r="L61" s="22" t="s">
        <v>140</v>
      </c>
      <c r="M61" s="22">
        <v>0</v>
      </c>
      <c r="N61" s="22"/>
      <c r="O61" s="33">
        <v>19000</v>
      </c>
      <c r="P61" s="33">
        <v>19000</v>
      </c>
      <c r="Q61" s="33">
        <v>0</v>
      </c>
      <c r="R61" s="33">
        <v>0</v>
      </c>
    </row>
    <row r="62" spans="1:18" s="34" customFormat="1" ht="38.25" x14ac:dyDescent="0.25">
      <c r="A62" s="22">
        <v>60</v>
      </c>
      <c r="B62" s="22"/>
      <c r="C62" s="22" t="s">
        <v>139</v>
      </c>
      <c r="D62" s="22">
        <v>0</v>
      </c>
      <c r="E62" s="35"/>
      <c r="F62" s="22" t="s">
        <v>194</v>
      </c>
      <c r="G62" s="22" t="s">
        <v>195</v>
      </c>
      <c r="H62" s="22"/>
      <c r="I62" s="22">
        <v>0</v>
      </c>
      <c r="J62" s="22">
        <v>0</v>
      </c>
      <c r="K62" s="22" t="s">
        <v>138</v>
      </c>
      <c r="L62" s="22" t="s">
        <v>140</v>
      </c>
      <c r="M62" s="22">
        <v>0</v>
      </c>
      <c r="N62" s="22"/>
      <c r="O62" s="33">
        <v>44000</v>
      </c>
      <c r="P62" s="33">
        <v>44000</v>
      </c>
      <c r="Q62" s="33">
        <v>0</v>
      </c>
      <c r="R62" s="33">
        <v>0</v>
      </c>
    </row>
    <row r="63" spans="1:18" s="34" customFormat="1" ht="191.25" x14ac:dyDescent="0.25">
      <c r="A63" s="22">
        <v>61</v>
      </c>
      <c r="B63" s="22"/>
      <c r="C63" s="22" t="s">
        <v>139</v>
      </c>
      <c r="D63" s="22">
        <v>0</v>
      </c>
      <c r="E63" s="35"/>
      <c r="F63" s="22" t="s">
        <v>272</v>
      </c>
      <c r="G63" s="22" t="s">
        <v>273</v>
      </c>
      <c r="H63" s="22"/>
      <c r="I63" s="22">
        <v>0</v>
      </c>
      <c r="J63" s="22">
        <v>0</v>
      </c>
      <c r="K63" s="22" t="s">
        <v>138</v>
      </c>
      <c r="L63" s="22" t="s">
        <v>141</v>
      </c>
      <c r="M63" s="22"/>
      <c r="N63" s="22"/>
      <c r="O63" s="33">
        <v>160000</v>
      </c>
      <c r="P63" s="33">
        <v>160000</v>
      </c>
      <c r="Q63" s="33">
        <v>0</v>
      </c>
      <c r="R63" s="33">
        <v>0</v>
      </c>
    </row>
    <row r="64" spans="1:18" s="34" customFormat="1" ht="89.25" x14ac:dyDescent="0.25">
      <c r="A64" s="22">
        <v>62</v>
      </c>
      <c r="B64" s="22"/>
      <c r="C64" s="22" t="s">
        <v>139</v>
      </c>
      <c r="D64" s="22">
        <v>0</v>
      </c>
      <c r="E64" s="35"/>
      <c r="F64" s="22" t="s">
        <v>274</v>
      </c>
      <c r="G64" s="22" t="s">
        <v>275</v>
      </c>
      <c r="H64" s="22"/>
      <c r="I64" s="22">
        <v>0</v>
      </c>
      <c r="J64" s="22">
        <v>0</v>
      </c>
      <c r="K64" s="22" t="s">
        <v>138</v>
      </c>
      <c r="L64" s="22" t="s">
        <v>140</v>
      </c>
      <c r="M64" s="22"/>
      <c r="N64" s="22"/>
      <c r="O64" s="33">
        <v>400000</v>
      </c>
      <c r="P64" s="33">
        <v>400000</v>
      </c>
      <c r="Q64" s="33">
        <v>0</v>
      </c>
      <c r="R64" s="33">
        <v>0</v>
      </c>
    </row>
    <row r="65" spans="1:18" s="34" customFormat="1" ht="51" x14ac:dyDescent="0.25">
      <c r="A65" s="22">
        <v>63</v>
      </c>
      <c r="B65" s="22"/>
      <c r="C65" s="22" t="s">
        <v>139</v>
      </c>
      <c r="D65" s="22">
        <v>0</v>
      </c>
      <c r="E65" s="35"/>
      <c r="F65" s="22" t="s">
        <v>196</v>
      </c>
      <c r="G65" s="22" t="s">
        <v>197</v>
      </c>
      <c r="H65" s="22"/>
      <c r="I65" s="22">
        <v>0</v>
      </c>
      <c r="J65" s="22">
        <v>0</v>
      </c>
      <c r="K65" s="22" t="s">
        <v>138</v>
      </c>
      <c r="L65" s="22" t="s">
        <v>140</v>
      </c>
      <c r="M65" s="22"/>
      <c r="N65" s="22"/>
      <c r="O65" s="33">
        <v>200000</v>
      </c>
      <c r="P65" s="33">
        <v>200000</v>
      </c>
      <c r="Q65" s="33">
        <v>0</v>
      </c>
      <c r="R65" s="33">
        <v>0</v>
      </c>
    </row>
    <row r="66" spans="1:18" s="34" customFormat="1" ht="409.5" x14ac:dyDescent="0.25">
      <c r="A66" s="22">
        <v>64</v>
      </c>
      <c r="B66" s="22"/>
      <c r="C66" s="22" t="s">
        <v>139</v>
      </c>
      <c r="D66" s="22">
        <v>0</v>
      </c>
      <c r="E66" s="35"/>
      <c r="F66" s="22" t="s">
        <v>276</v>
      </c>
      <c r="G66" s="22" t="s">
        <v>277</v>
      </c>
      <c r="H66" s="22"/>
      <c r="I66" s="22">
        <v>0</v>
      </c>
      <c r="J66" s="22">
        <v>0</v>
      </c>
      <c r="K66" s="22" t="s">
        <v>138</v>
      </c>
      <c r="L66" s="22" t="s">
        <v>141</v>
      </c>
      <c r="M66" s="22"/>
      <c r="N66" s="22"/>
      <c r="O66" s="33">
        <v>1115000</v>
      </c>
      <c r="P66" s="33">
        <v>1115000</v>
      </c>
      <c r="Q66" s="33">
        <v>0</v>
      </c>
      <c r="R66" s="33">
        <v>0</v>
      </c>
    </row>
    <row r="67" spans="1:18" s="34" customFormat="1" ht="51" x14ac:dyDescent="0.25">
      <c r="A67" s="22">
        <v>65</v>
      </c>
      <c r="B67" s="22"/>
      <c r="C67" s="22" t="s">
        <v>139</v>
      </c>
      <c r="D67" s="22">
        <v>0</v>
      </c>
      <c r="E67" s="35"/>
      <c r="F67" s="22" t="s">
        <v>198</v>
      </c>
      <c r="G67" s="22" t="s">
        <v>199</v>
      </c>
      <c r="H67" s="22"/>
      <c r="I67" s="22">
        <v>0</v>
      </c>
      <c r="J67" s="22">
        <v>0</v>
      </c>
      <c r="K67" s="22" t="s">
        <v>138</v>
      </c>
      <c r="L67" s="22" t="s">
        <v>140</v>
      </c>
      <c r="M67" s="22"/>
      <c r="N67" s="22"/>
      <c r="O67" s="33">
        <v>44000</v>
      </c>
      <c r="P67" s="33">
        <v>44000</v>
      </c>
      <c r="Q67" s="33">
        <v>0</v>
      </c>
      <c r="R67" s="33">
        <v>0</v>
      </c>
    </row>
  </sheetData>
  <sheetProtection selectLockedCells="1" selectUnlockedCells="1"/>
  <autoFilter ref="A2:S67">
    <sortState ref="A3:S183">
      <sortCondition ref="H2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20"/>
  <sheetViews>
    <sheetView showGridLines="0" topLeftCell="W1" zoomScaleNormal="100" workbookViewId="0">
      <pane ySplit="2" topLeftCell="A3" activePane="bottomLeft" state="frozen"/>
      <selection pane="bottomLeft" activeCell="AC57" sqref="AC57"/>
    </sheetView>
  </sheetViews>
  <sheetFormatPr defaultColWidth="9.140625" defaultRowHeight="12.75" x14ac:dyDescent="0.25"/>
  <cols>
    <col min="1" max="1" width="19" style="5" customWidth="1"/>
    <col min="2" max="6" width="9.140625" style="5"/>
    <col min="7" max="8" width="11.85546875" style="5" customWidth="1"/>
    <col min="9" max="9" width="28.5703125" style="9" customWidth="1"/>
    <col min="10" max="10" width="21.7109375" style="5" customWidth="1"/>
    <col min="11" max="11" width="16.28515625" style="5" customWidth="1"/>
    <col min="12" max="12" width="13.42578125" style="5" customWidth="1"/>
    <col min="13" max="13" width="16.140625" style="5" customWidth="1"/>
    <col min="14" max="16" width="23.85546875" style="5" customWidth="1"/>
    <col min="17" max="17" width="12.28515625" style="5" customWidth="1"/>
    <col min="18" max="18" width="14.7109375" style="5" customWidth="1"/>
    <col min="19" max="19" width="16.5703125" style="5" customWidth="1"/>
    <col min="20" max="20" width="18.85546875" style="5" customWidth="1"/>
    <col min="21" max="21" width="13" style="5" customWidth="1"/>
    <col min="22" max="22" width="17.140625" style="5" customWidth="1"/>
    <col min="23" max="23" width="13" style="5" customWidth="1"/>
    <col min="24" max="26" width="16.28515625" style="5" customWidth="1"/>
    <col min="27" max="27" width="20.28515625" style="5" customWidth="1"/>
    <col min="28" max="28" width="13" style="5" customWidth="1"/>
    <col min="29" max="31" width="16.85546875" style="5" customWidth="1"/>
    <col min="32" max="32" width="30.7109375" style="5" customWidth="1"/>
    <col min="33" max="33" width="73.42578125" style="5" hidden="1" customWidth="1"/>
    <col min="34" max="35" width="9.140625" style="5" customWidth="1"/>
    <col min="36" max="36" width="12.140625" style="5" bestFit="1" customWidth="1"/>
    <col min="37" max="37" width="12.85546875" style="5" customWidth="1"/>
    <col min="38" max="38" width="15.28515625" style="5" customWidth="1"/>
    <col min="39" max="39" width="13.42578125" style="5" customWidth="1"/>
    <col min="40" max="40" width="13.5703125" style="5" customWidth="1"/>
    <col min="41" max="16384" width="9.140625" style="5"/>
  </cols>
  <sheetData>
    <row r="1" spans="1:40" ht="15" customHeight="1" x14ac:dyDescent="0.25">
      <c r="A1" s="26" t="s">
        <v>23</v>
      </c>
      <c r="B1" s="27"/>
      <c r="C1" s="27"/>
      <c r="D1" s="27"/>
      <c r="E1" s="27"/>
      <c r="F1" s="27"/>
      <c r="G1" s="27"/>
      <c r="H1" s="27"/>
      <c r="I1" s="29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8"/>
    </row>
    <row r="2" spans="1:40" ht="51" x14ac:dyDescent="0.25">
      <c r="A2" s="17" t="s">
        <v>13</v>
      </c>
      <c r="B2" s="17" t="s">
        <v>0</v>
      </c>
      <c r="C2" s="17" t="s">
        <v>1</v>
      </c>
      <c r="D2" s="17" t="s">
        <v>2</v>
      </c>
      <c r="E2" s="17" t="s">
        <v>8</v>
      </c>
      <c r="F2" s="17" t="s">
        <v>3</v>
      </c>
      <c r="G2" s="6" t="s">
        <v>7</v>
      </c>
      <c r="H2" s="6" t="s">
        <v>10</v>
      </c>
      <c r="I2" s="21" t="s">
        <v>11</v>
      </c>
      <c r="J2" s="17" t="s">
        <v>115</v>
      </c>
      <c r="K2" s="17" t="s">
        <v>113</v>
      </c>
      <c r="L2" s="17" t="s">
        <v>27</v>
      </c>
      <c r="M2" s="17" t="s">
        <v>12</v>
      </c>
      <c r="N2" s="17" t="s">
        <v>118</v>
      </c>
      <c r="O2" s="17" t="s">
        <v>114</v>
      </c>
      <c r="P2" s="17" t="s">
        <v>20</v>
      </c>
      <c r="Q2" s="17" t="s">
        <v>14</v>
      </c>
      <c r="R2" s="17" t="s">
        <v>6</v>
      </c>
      <c r="S2" s="17" t="s">
        <v>15</v>
      </c>
      <c r="T2" s="17" t="s">
        <v>16</v>
      </c>
      <c r="U2" s="17" t="s">
        <v>22</v>
      </c>
      <c r="V2" s="17" t="s">
        <v>34</v>
      </c>
      <c r="W2" s="17" t="s">
        <v>24</v>
      </c>
      <c r="X2" s="17" t="s">
        <v>33</v>
      </c>
      <c r="Y2" s="17" t="s">
        <v>51</v>
      </c>
      <c r="Z2" s="17" t="s">
        <v>52</v>
      </c>
      <c r="AA2" s="17" t="s">
        <v>126</v>
      </c>
      <c r="AB2" s="17" t="s">
        <v>21</v>
      </c>
      <c r="AC2" s="17" t="s">
        <v>17</v>
      </c>
      <c r="AD2" s="17" t="s">
        <v>25</v>
      </c>
      <c r="AE2" s="17" t="s">
        <v>26</v>
      </c>
      <c r="AF2" s="17" t="s">
        <v>45</v>
      </c>
      <c r="AG2" s="17" t="s">
        <v>45</v>
      </c>
      <c r="AH2" s="16" t="s">
        <v>99</v>
      </c>
      <c r="AI2" s="18" t="s">
        <v>112</v>
      </c>
      <c r="AJ2" s="17" t="s">
        <v>69</v>
      </c>
      <c r="AK2" s="17" t="s">
        <v>4</v>
      </c>
      <c r="AL2" s="17" t="s">
        <v>18</v>
      </c>
      <c r="AM2" s="17" t="s">
        <v>5</v>
      </c>
      <c r="AN2" s="17" t="s">
        <v>9</v>
      </c>
    </row>
    <row r="3" spans="1:40" s="14" customFormat="1" ht="13.9" x14ac:dyDescent="0.3">
      <c r="A3" s="11"/>
      <c r="B3" s="11"/>
      <c r="C3" s="11"/>
      <c r="D3" s="11"/>
      <c r="E3" s="11"/>
      <c r="F3" s="11"/>
      <c r="G3" s="11"/>
      <c r="H3" s="11"/>
      <c r="I3" s="12" t="str">
        <f>J3&amp;" "&amp;K3&amp;",  "&amp;M3&amp;", PL.: "&amp;N3&amp;", CH.: "&amp;O3
&amp;IF(F3="",""," (Ref.: "&amp;F3&amp;")")</f>
        <v xml:space="preserve"> ,  , PL.: , CH.: </v>
      </c>
      <c r="J3" s="11"/>
      <c r="K3" s="11"/>
      <c r="L3" s="11"/>
      <c r="M3" s="11"/>
      <c r="N3" s="11"/>
      <c r="O3" s="24"/>
      <c r="P3" s="24"/>
      <c r="Q3" s="11"/>
      <c r="R3" s="11"/>
      <c r="S3" s="2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 t="str">
        <f>SUBSTITUTE(AF3,CHAR(10),"&lt;br&gt;")</f>
        <v/>
      </c>
      <c r="AH3" s="11"/>
      <c r="AI3" s="11"/>
      <c r="AJ3" s="11"/>
      <c r="AK3" s="13"/>
      <c r="AL3" s="13"/>
      <c r="AM3" s="13"/>
      <c r="AN3" s="13"/>
    </row>
    <row r="4" spans="1:40" s="14" customFormat="1" ht="13.9" x14ac:dyDescent="0.3">
      <c r="A4" s="11"/>
      <c r="B4" s="11"/>
      <c r="C4" s="11"/>
      <c r="D4" s="11"/>
      <c r="E4" s="11"/>
      <c r="F4" s="11"/>
      <c r="G4" s="11"/>
      <c r="H4" s="11"/>
      <c r="I4" s="12" t="str">
        <f t="shared" ref="I4:I67" si="0">J4&amp;" "&amp;K4&amp;",  "&amp;M4&amp;", PL.: "&amp;N4&amp;", CH.: "&amp;O4
&amp;IF(F4="",""," (Ref.: "&amp;F4&amp;")")</f>
        <v xml:space="preserve"> ,  , PL.: , CH.: </v>
      </c>
      <c r="J4" s="11"/>
      <c r="K4" s="11"/>
      <c r="L4" s="11"/>
      <c r="M4" s="11"/>
      <c r="N4" s="11"/>
      <c r="O4" s="24"/>
      <c r="P4" s="24"/>
      <c r="Q4" s="11"/>
      <c r="R4" s="11"/>
      <c r="S4" s="24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 t="str">
        <f t="shared" ref="AG4:AG67" si="1">SUBSTITUTE(AF4,CHAR(10),"&lt;br&gt;")</f>
        <v/>
      </c>
      <c r="AH4" s="11"/>
      <c r="AI4" s="11"/>
      <c r="AJ4" s="11"/>
      <c r="AK4" s="13"/>
      <c r="AL4" s="13"/>
      <c r="AM4" s="13"/>
      <c r="AN4" s="13"/>
    </row>
    <row r="5" spans="1:40" s="14" customFormat="1" ht="13.9" x14ac:dyDescent="0.3">
      <c r="A5" s="11"/>
      <c r="B5" s="11"/>
      <c r="C5" s="11"/>
      <c r="D5" s="11"/>
      <c r="E5" s="11"/>
      <c r="F5" s="11"/>
      <c r="G5" s="11"/>
      <c r="H5" s="11"/>
      <c r="I5" s="12" t="str">
        <f t="shared" si="0"/>
        <v xml:space="preserve"> ,  , PL.: , CH.: </v>
      </c>
      <c r="J5" s="11"/>
      <c r="K5" s="11"/>
      <c r="L5" s="11"/>
      <c r="M5" s="11"/>
      <c r="N5" s="11"/>
      <c r="O5" s="24"/>
      <c r="P5" s="24"/>
      <c r="Q5" s="11"/>
      <c r="R5" s="11"/>
      <c r="S5" s="24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 t="str">
        <f t="shared" si="1"/>
        <v/>
      </c>
      <c r="AH5" s="11"/>
      <c r="AI5" s="11"/>
      <c r="AJ5" s="13"/>
      <c r="AK5" s="13"/>
      <c r="AL5" s="13"/>
      <c r="AM5" s="13"/>
      <c r="AN5" s="13"/>
    </row>
    <row r="6" spans="1:40" s="14" customFormat="1" ht="13.9" x14ac:dyDescent="0.3">
      <c r="A6" s="11"/>
      <c r="B6" s="11"/>
      <c r="C6" s="11"/>
      <c r="D6" s="11"/>
      <c r="E6" s="11"/>
      <c r="F6" s="11"/>
      <c r="G6" s="11"/>
      <c r="H6" s="11"/>
      <c r="I6" s="12" t="str">
        <f t="shared" si="0"/>
        <v xml:space="preserve"> ,  , PL.: , CH.: </v>
      </c>
      <c r="J6" s="11"/>
      <c r="K6" s="11"/>
      <c r="L6" s="11"/>
      <c r="M6" s="11"/>
      <c r="N6" s="11"/>
      <c r="O6" s="24"/>
      <c r="P6" s="24"/>
      <c r="Q6" s="11"/>
      <c r="R6" s="11"/>
      <c r="S6" s="24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 t="str">
        <f t="shared" si="1"/>
        <v/>
      </c>
      <c r="AH6" s="11"/>
      <c r="AI6" s="11"/>
      <c r="AJ6" s="11"/>
      <c r="AK6" s="13"/>
      <c r="AL6" s="13"/>
      <c r="AM6" s="13"/>
      <c r="AN6" s="13"/>
    </row>
    <row r="7" spans="1:40" ht="13.9" x14ac:dyDescent="0.3">
      <c r="A7" s="11"/>
      <c r="B7" s="11"/>
      <c r="C7" s="11"/>
      <c r="D7" s="11"/>
      <c r="E7" s="11"/>
      <c r="F7" s="11"/>
      <c r="G7" s="11"/>
      <c r="H7" s="11"/>
      <c r="I7" s="12" t="str">
        <f t="shared" si="0"/>
        <v xml:space="preserve"> ,  , PL.: , CH.: </v>
      </c>
      <c r="J7" s="11"/>
      <c r="K7" s="11"/>
      <c r="L7" s="11"/>
      <c r="M7" s="11"/>
      <c r="N7" s="11"/>
      <c r="O7" s="24"/>
      <c r="P7" s="24"/>
      <c r="Q7" s="11"/>
      <c r="R7" s="11"/>
      <c r="S7" s="24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 t="str">
        <f t="shared" si="1"/>
        <v/>
      </c>
      <c r="AH7" s="7"/>
      <c r="AI7" s="7"/>
      <c r="AJ7" s="7"/>
      <c r="AK7" s="7"/>
      <c r="AL7" s="7"/>
      <c r="AM7" s="7"/>
      <c r="AN7" s="7"/>
    </row>
    <row r="8" spans="1:40" ht="13.9" x14ac:dyDescent="0.3">
      <c r="A8" s="11"/>
      <c r="B8" s="11"/>
      <c r="C8" s="11"/>
      <c r="D8" s="11"/>
      <c r="E8" s="11"/>
      <c r="F8" s="11"/>
      <c r="G8" s="11"/>
      <c r="H8" s="11"/>
      <c r="I8" s="12" t="str">
        <f t="shared" si="0"/>
        <v xml:space="preserve"> ,  , PL.: , CH.: </v>
      </c>
      <c r="J8" s="11"/>
      <c r="K8" s="11"/>
      <c r="L8" s="11"/>
      <c r="M8" s="11"/>
      <c r="N8" s="11"/>
      <c r="O8" s="24"/>
      <c r="P8" s="24"/>
      <c r="Q8" s="11"/>
      <c r="R8" s="11"/>
      <c r="S8" s="24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 t="str">
        <f t="shared" si="1"/>
        <v/>
      </c>
      <c r="AH8" s="7"/>
      <c r="AI8" s="7"/>
      <c r="AJ8" s="7"/>
      <c r="AK8" s="7"/>
      <c r="AL8" s="7"/>
      <c r="AM8" s="7"/>
      <c r="AN8" s="7"/>
    </row>
    <row r="9" spans="1:40" ht="13.9" x14ac:dyDescent="0.3">
      <c r="A9" s="11"/>
      <c r="B9" s="11"/>
      <c r="C9" s="11"/>
      <c r="D9" s="11"/>
      <c r="E9" s="11"/>
      <c r="F9" s="11"/>
      <c r="G9" s="11"/>
      <c r="H9" s="11"/>
      <c r="I9" s="12" t="str">
        <f t="shared" si="0"/>
        <v xml:space="preserve"> ,  , PL.: , CH.: </v>
      </c>
      <c r="J9" s="11"/>
      <c r="K9" s="11"/>
      <c r="L9" s="11"/>
      <c r="M9" s="11"/>
      <c r="N9" s="11"/>
      <c r="O9" s="24"/>
      <c r="P9" s="24"/>
      <c r="Q9" s="11"/>
      <c r="R9" s="11"/>
      <c r="S9" s="24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 t="str">
        <f t="shared" si="1"/>
        <v/>
      </c>
      <c r="AH9" s="7"/>
      <c r="AI9" s="7"/>
      <c r="AJ9" s="7"/>
      <c r="AK9" s="7"/>
      <c r="AL9" s="7"/>
      <c r="AM9" s="7"/>
      <c r="AN9" s="7"/>
    </row>
    <row r="10" spans="1:40" ht="13.9" x14ac:dyDescent="0.3">
      <c r="A10" s="11"/>
      <c r="B10" s="11"/>
      <c r="C10" s="11"/>
      <c r="D10" s="11"/>
      <c r="E10" s="11"/>
      <c r="F10" s="11"/>
      <c r="G10" s="11"/>
      <c r="H10" s="11"/>
      <c r="I10" s="12" t="str">
        <f t="shared" si="0"/>
        <v xml:space="preserve"> ,  , PL.: , CH.: </v>
      </c>
      <c r="J10" s="11"/>
      <c r="K10" s="11"/>
      <c r="L10" s="11"/>
      <c r="M10" s="11"/>
      <c r="N10" s="11"/>
      <c r="O10" s="24"/>
      <c r="P10" s="24"/>
      <c r="Q10" s="11"/>
      <c r="R10" s="11"/>
      <c r="S10" s="24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 t="str">
        <f t="shared" si="1"/>
        <v/>
      </c>
      <c r="AH10" s="7"/>
      <c r="AI10" s="7"/>
      <c r="AJ10" s="7"/>
      <c r="AK10" s="7"/>
      <c r="AL10" s="7"/>
      <c r="AM10" s="7"/>
      <c r="AN10" s="7"/>
    </row>
    <row r="11" spans="1:40" ht="13.9" x14ac:dyDescent="0.3">
      <c r="A11" s="11"/>
      <c r="B11" s="11"/>
      <c r="C11" s="11"/>
      <c r="D11" s="11"/>
      <c r="E11" s="11"/>
      <c r="F11" s="11"/>
      <c r="G11" s="11"/>
      <c r="H11" s="11"/>
      <c r="I11" s="12" t="str">
        <f t="shared" si="0"/>
        <v xml:space="preserve"> ,  , PL.: , CH.: </v>
      </c>
      <c r="J11" s="11"/>
      <c r="K11" s="11"/>
      <c r="L11" s="11"/>
      <c r="M11" s="11"/>
      <c r="N11" s="11"/>
      <c r="O11" s="24"/>
      <c r="P11" s="24"/>
      <c r="Q11" s="11"/>
      <c r="R11" s="11"/>
      <c r="S11" s="24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 t="str">
        <f t="shared" si="1"/>
        <v/>
      </c>
      <c r="AH11" s="7"/>
      <c r="AI11" s="7"/>
      <c r="AJ11" s="7"/>
      <c r="AK11" s="7"/>
      <c r="AL11" s="7"/>
      <c r="AM11" s="7"/>
      <c r="AN11" s="7"/>
    </row>
    <row r="12" spans="1:40" ht="13.9" x14ac:dyDescent="0.3">
      <c r="A12" s="11"/>
      <c r="B12" s="11"/>
      <c r="C12" s="11"/>
      <c r="D12" s="11"/>
      <c r="E12" s="11"/>
      <c r="F12" s="11"/>
      <c r="G12" s="11"/>
      <c r="H12" s="11"/>
      <c r="I12" s="12" t="str">
        <f t="shared" si="0"/>
        <v xml:space="preserve"> ,  , PL.: , CH.: </v>
      </c>
      <c r="J12" s="11"/>
      <c r="K12" s="11"/>
      <c r="L12" s="11"/>
      <c r="M12" s="11"/>
      <c r="N12" s="11"/>
      <c r="O12" s="24"/>
      <c r="P12" s="24"/>
      <c r="Q12" s="11"/>
      <c r="R12" s="11"/>
      <c r="S12" s="24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 t="str">
        <f t="shared" si="1"/>
        <v/>
      </c>
      <c r="AH12" s="7"/>
      <c r="AI12" s="7"/>
      <c r="AJ12" s="7"/>
      <c r="AK12" s="7"/>
      <c r="AL12" s="7"/>
      <c r="AM12" s="7"/>
      <c r="AN12" s="7"/>
    </row>
    <row r="13" spans="1:40" ht="13.9" x14ac:dyDescent="0.3">
      <c r="A13" s="11"/>
      <c r="B13" s="11"/>
      <c r="C13" s="11"/>
      <c r="D13" s="11"/>
      <c r="E13" s="11"/>
      <c r="F13" s="11"/>
      <c r="G13" s="11"/>
      <c r="H13" s="11"/>
      <c r="I13" s="12" t="str">
        <f t="shared" si="0"/>
        <v xml:space="preserve"> ,  , PL.: , CH.: </v>
      </c>
      <c r="J13" s="11"/>
      <c r="K13" s="11"/>
      <c r="L13" s="11"/>
      <c r="M13" s="11"/>
      <c r="N13" s="11"/>
      <c r="O13" s="24"/>
      <c r="P13" s="24"/>
      <c r="Q13" s="11"/>
      <c r="R13" s="11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 t="str">
        <f t="shared" si="1"/>
        <v/>
      </c>
      <c r="AH13" s="7"/>
      <c r="AI13" s="7"/>
      <c r="AJ13" s="7"/>
      <c r="AK13" s="7"/>
      <c r="AL13" s="7"/>
      <c r="AM13" s="7"/>
      <c r="AN13" s="7"/>
    </row>
    <row r="14" spans="1:40" ht="13.9" x14ac:dyDescent="0.3">
      <c r="A14" s="11"/>
      <c r="B14" s="11"/>
      <c r="C14" s="11"/>
      <c r="D14" s="11"/>
      <c r="E14" s="11"/>
      <c r="F14" s="11"/>
      <c r="G14" s="11"/>
      <c r="H14" s="11"/>
      <c r="I14" s="12" t="str">
        <f t="shared" si="0"/>
        <v xml:space="preserve"> ,  , PL.: , CH.: </v>
      </c>
      <c r="J14" s="11"/>
      <c r="K14" s="11"/>
      <c r="L14" s="11"/>
      <c r="M14" s="11"/>
      <c r="N14" s="11"/>
      <c r="O14" s="24"/>
      <c r="P14" s="24"/>
      <c r="Q14" s="11"/>
      <c r="R14" s="11"/>
      <c r="S14" s="24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 t="str">
        <f t="shared" si="1"/>
        <v/>
      </c>
      <c r="AH14" s="7"/>
      <c r="AI14" s="7"/>
      <c r="AJ14" s="7"/>
      <c r="AK14" s="7"/>
      <c r="AL14" s="7"/>
      <c r="AM14" s="7"/>
      <c r="AN14" s="7"/>
    </row>
    <row r="15" spans="1:40" ht="13.9" x14ac:dyDescent="0.3">
      <c r="A15" s="11"/>
      <c r="B15" s="11"/>
      <c r="C15" s="11"/>
      <c r="D15" s="11"/>
      <c r="E15" s="11"/>
      <c r="F15" s="11"/>
      <c r="G15" s="11"/>
      <c r="H15" s="11"/>
      <c r="I15" s="12" t="str">
        <f t="shared" si="0"/>
        <v xml:space="preserve"> ,  , PL.: , CH.: </v>
      </c>
      <c r="J15" s="11"/>
      <c r="K15" s="11"/>
      <c r="L15" s="11"/>
      <c r="M15" s="11"/>
      <c r="N15" s="11"/>
      <c r="O15" s="24"/>
      <c r="P15" s="24"/>
      <c r="Q15" s="11"/>
      <c r="R15" s="11"/>
      <c r="S15" s="24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 t="str">
        <f t="shared" si="1"/>
        <v/>
      </c>
      <c r="AH15" s="7"/>
      <c r="AI15" s="7"/>
      <c r="AJ15" s="7"/>
      <c r="AK15" s="7"/>
      <c r="AL15" s="7"/>
      <c r="AM15" s="7"/>
      <c r="AN15" s="7"/>
    </row>
    <row r="16" spans="1:40" ht="13.9" x14ac:dyDescent="0.3">
      <c r="A16" s="11"/>
      <c r="B16" s="11"/>
      <c r="C16" s="11"/>
      <c r="D16" s="11"/>
      <c r="E16" s="11"/>
      <c r="F16" s="11"/>
      <c r="G16" s="11"/>
      <c r="H16" s="11"/>
      <c r="I16" s="12" t="str">
        <f t="shared" si="0"/>
        <v xml:space="preserve"> ,  , PL.: , CH.: </v>
      </c>
      <c r="J16" s="11"/>
      <c r="K16" s="11"/>
      <c r="L16" s="11"/>
      <c r="M16" s="11"/>
      <c r="N16" s="11"/>
      <c r="O16" s="24"/>
      <c r="P16" s="24"/>
      <c r="Q16" s="11"/>
      <c r="R16" s="11"/>
      <c r="S16" s="24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 t="str">
        <f t="shared" si="1"/>
        <v/>
      </c>
      <c r="AH16" s="7"/>
      <c r="AI16" s="7"/>
      <c r="AJ16" s="7"/>
      <c r="AK16" s="7"/>
      <c r="AL16" s="7"/>
      <c r="AM16" s="7"/>
      <c r="AN16" s="7"/>
    </row>
    <row r="17" spans="1:40" ht="13.9" x14ac:dyDescent="0.3">
      <c r="A17" s="11"/>
      <c r="B17" s="11"/>
      <c r="C17" s="11"/>
      <c r="D17" s="11"/>
      <c r="E17" s="11"/>
      <c r="F17" s="11"/>
      <c r="G17" s="11"/>
      <c r="H17" s="11"/>
      <c r="I17" s="12" t="str">
        <f t="shared" si="0"/>
        <v xml:space="preserve"> ,  , PL.: , CH.: </v>
      </c>
      <c r="J17" s="11"/>
      <c r="K17" s="11"/>
      <c r="L17" s="11"/>
      <c r="M17" s="11"/>
      <c r="N17" s="11"/>
      <c r="O17" s="24"/>
      <c r="P17" s="24"/>
      <c r="Q17" s="11"/>
      <c r="R17" s="11"/>
      <c r="S17" s="24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 t="str">
        <f t="shared" si="1"/>
        <v/>
      </c>
      <c r="AH17" s="7"/>
      <c r="AI17" s="7"/>
      <c r="AJ17" s="7"/>
      <c r="AK17" s="7"/>
      <c r="AL17" s="7"/>
      <c r="AM17" s="7"/>
      <c r="AN17" s="7"/>
    </row>
    <row r="18" spans="1:40" ht="13.9" x14ac:dyDescent="0.3">
      <c r="A18" s="11"/>
      <c r="B18" s="11"/>
      <c r="C18" s="11"/>
      <c r="D18" s="11"/>
      <c r="E18" s="11"/>
      <c r="F18" s="11"/>
      <c r="G18" s="11"/>
      <c r="H18" s="11"/>
      <c r="I18" s="12" t="str">
        <f t="shared" si="0"/>
        <v xml:space="preserve"> ,  , PL.: , CH.: </v>
      </c>
      <c r="J18" s="11"/>
      <c r="K18" s="11"/>
      <c r="L18" s="11"/>
      <c r="M18" s="11"/>
      <c r="N18" s="11"/>
      <c r="O18" s="24"/>
      <c r="P18" s="24"/>
      <c r="Q18" s="11"/>
      <c r="R18" s="11"/>
      <c r="S18" s="24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 t="str">
        <f t="shared" si="1"/>
        <v/>
      </c>
      <c r="AH18" s="7"/>
      <c r="AI18" s="7"/>
      <c r="AJ18" s="7"/>
      <c r="AK18" s="7"/>
      <c r="AL18" s="7"/>
      <c r="AM18" s="7"/>
      <c r="AN18" s="7"/>
    </row>
    <row r="19" spans="1:40" ht="13.9" x14ac:dyDescent="0.3">
      <c r="A19" s="11"/>
      <c r="B19" s="11"/>
      <c r="C19" s="11"/>
      <c r="D19" s="11"/>
      <c r="E19" s="11"/>
      <c r="F19" s="11"/>
      <c r="G19" s="11"/>
      <c r="H19" s="11"/>
      <c r="I19" s="12" t="str">
        <f t="shared" si="0"/>
        <v xml:space="preserve"> ,  , PL.: , CH.: </v>
      </c>
      <c r="J19" s="11"/>
      <c r="K19" s="11"/>
      <c r="L19" s="11"/>
      <c r="M19" s="11"/>
      <c r="N19" s="11"/>
      <c r="O19" s="24"/>
      <c r="P19" s="24"/>
      <c r="Q19" s="11"/>
      <c r="R19" s="11"/>
      <c r="S19" s="24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 t="str">
        <f t="shared" si="1"/>
        <v/>
      </c>
      <c r="AH19" s="7"/>
      <c r="AI19" s="7"/>
      <c r="AJ19" s="7"/>
      <c r="AK19" s="7"/>
      <c r="AL19" s="7"/>
      <c r="AM19" s="7"/>
      <c r="AN19" s="7"/>
    </row>
    <row r="20" spans="1:40" ht="13.9" x14ac:dyDescent="0.3">
      <c r="A20" s="11"/>
      <c r="B20" s="11"/>
      <c r="C20" s="11"/>
      <c r="D20" s="11"/>
      <c r="E20" s="11"/>
      <c r="F20" s="11"/>
      <c r="G20" s="11"/>
      <c r="H20" s="11"/>
      <c r="I20" s="12" t="str">
        <f t="shared" si="0"/>
        <v xml:space="preserve"> ,  , PL.: , CH.: </v>
      </c>
      <c r="J20" s="11"/>
      <c r="K20" s="11"/>
      <c r="L20" s="11"/>
      <c r="M20" s="11"/>
      <c r="N20" s="11"/>
      <c r="O20" s="24"/>
      <c r="P20" s="24"/>
      <c r="Q20" s="11"/>
      <c r="R20" s="11"/>
      <c r="S20" s="24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 t="str">
        <f t="shared" si="1"/>
        <v/>
      </c>
      <c r="AH20" s="7"/>
      <c r="AI20" s="7"/>
      <c r="AJ20" s="7"/>
      <c r="AK20" s="7"/>
      <c r="AL20" s="7"/>
      <c r="AM20" s="7"/>
      <c r="AN20" s="7"/>
    </row>
    <row r="21" spans="1:40" ht="13.9" x14ac:dyDescent="0.3">
      <c r="A21" s="11"/>
      <c r="B21" s="11"/>
      <c r="C21" s="11"/>
      <c r="D21" s="11"/>
      <c r="E21" s="11"/>
      <c r="F21" s="11"/>
      <c r="G21" s="11"/>
      <c r="H21" s="11"/>
      <c r="I21" s="12" t="str">
        <f t="shared" si="0"/>
        <v xml:space="preserve"> ,  , PL.: , CH.: </v>
      </c>
      <c r="J21" s="11"/>
      <c r="K21" s="11"/>
      <c r="L21" s="11"/>
      <c r="M21" s="11"/>
      <c r="N21" s="11"/>
      <c r="O21" s="24"/>
      <c r="P21" s="24"/>
      <c r="Q21" s="11"/>
      <c r="R21" s="11"/>
      <c r="S21" s="24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 t="str">
        <f t="shared" si="1"/>
        <v/>
      </c>
      <c r="AH21" s="7"/>
      <c r="AI21" s="7"/>
      <c r="AJ21" s="7"/>
      <c r="AK21" s="7"/>
      <c r="AL21" s="7"/>
      <c r="AM21" s="7"/>
      <c r="AN21" s="7"/>
    </row>
    <row r="22" spans="1:40" ht="13.9" x14ac:dyDescent="0.3">
      <c r="A22" s="11"/>
      <c r="B22" s="11"/>
      <c r="C22" s="11"/>
      <c r="D22" s="11"/>
      <c r="E22" s="11"/>
      <c r="F22" s="11"/>
      <c r="G22" s="11"/>
      <c r="H22" s="11"/>
      <c r="I22" s="12" t="str">
        <f t="shared" si="0"/>
        <v xml:space="preserve"> ,  , PL.: , CH.: </v>
      </c>
      <c r="J22" s="11"/>
      <c r="K22" s="11"/>
      <c r="L22" s="11"/>
      <c r="M22" s="11"/>
      <c r="N22" s="11"/>
      <c r="O22" s="24"/>
      <c r="P22" s="24"/>
      <c r="Q22" s="11"/>
      <c r="R22" s="11"/>
      <c r="S22" s="24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 t="str">
        <f t="shared" si="1"/>
        <v/>
      </c>
      <c r="AH22" s="7"/>
      <c r="AI22" s="7"/>
      <c r="AJ22" s="7"/>
      <c r="AK22" s="7"/>
      <c r="AL22" s="7"/>
      <c r="AM22" s="7"/>
      <c r="AN22" s="7"/>
    </row>
    <row r="23" spans="1:40" ht="13.9" x14ac:dyDescent="0.3">
      <c r="A23" s="11"/>
      <c r="B23" s="11"/>
      <c r="C23" s="11"/>
      <c r="D23" s="11"/>
      <c r="E23" s="11"/>
      <c r="F23" s="11"/>
      <c r="G23" s="11"/>
      <c r="H23" s="11"/>
      <c r="I23" s="12" t="str">
        <f t="shared" si="0"/>
        <v xml:space="preserve"> ,  , PL.: , CH.: </v>
      </c>
      <c r="J23" s="11"/>
      <c r="K23" s="11"/>
      <c r="L23" s="11"/>
      <c r="M23" s="11"/>
      <c r="N23" s="11"/>
      <c r="O23" s="24"/>
      <c r="P23" s="24"/>
      <c r="Q23" s="11"/>
      <c r="R23" s="11"/>
      <c r="S23" s="24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 t="str">
        <f t="shared" si="1"/>
        <v/>
      </c>
      <c r="AH23" s="7"/>
      <c r="AI23" s="7"/>
      <c r="AJ23" s="7"/>
      <c r="AK23" s="7"/>
      <c r="AL23" s="7"/>
      <c r="AM23" s="7"/>
      <c r="AN23" s="7"/>
    </row>
    <row r="24" spans="1:40" ht="13.9" x14ac:dyDescent="0.3">
      <c r="A24" s="11"/>
      <c r="B24" s="11"/>
      <c r="C24" s="11"/>
      <c r="D24" s="11"/>
      <c r="E24" s="11"/>
      <c r="F24" s="11"/>
      <c r="G24" s="11"/>
      <c r="H24" s="11"/>
      <c r="I24" s="12" t="str">
        <f t="shared" si="0"/>
        <v xml:space="preserve"> ,  , PL.: , CH.: </v>
      </c>
      <c r="J24" s="11"/>
      <c r="K24" s="11"/>
      <c r="L24" s="11"/>
      <c r="M24" s="11"/>
      <c r="N24" s="11"/>
      <c r="O24" s="24"/>
      <c r="P24" s="24"/>
      <c r="Q24" s="11"/>
      <c r="R24" s="11"/>
      <c r="S24" s="24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 t="str">
        <f t="shared" si="1"/>
        <v/>
      </c>
      <c r="AH24" s="7"/>
      <c r="AI24" s="7"/>
      <c r="AJ24" s="7"/>
      <c r="AK24" s="7"/>
      <c r="AL24" s="7"/>
      <c r="AM24" s="7"/>
      <c r="AN24" s="7"/>
    </row>
    <row r="25" spans="1:40" ht="13.9" x14ac:dyDescent="0.3">
      <c r="A25" s="11"/>
      <c r="B25" s="11"/>
      <c r="C25" s="11"/>
      <c r="D25" s="11"/>
      <c r="E25" s="11"/>
      <c r="F25" s="11"/>
      <c r="G25" s="11"/>
      <c r="H25" s="11"/>
      <c r="I25" s="12" t="str">
        <f t="shared" si="0"/>
        <v xml:space="preserve"> ,  , PL.: , CH.: </v>
      </c>
      <c r="J25" s="11"/>
      <c r="K25" s="11"/>
      <c r="L25" s="11"/>
      <c r="M25" s="11"/>
      <c r="N25" s="11"/>
      <c r="O25" s="24"/>
      <c r="P25" s="24"/>
      <c r="Q25" s="11"/>
      <c r="R25" s="11"/>
      <c r="S25" s="24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 t="str">
        <f t="shared" si="1"/>
        <v/>
      </c>
      <c r="AH25" s="7"/>
      <c r="AI25" s="7"/>
      <c r="AJ25" s="7"/>
      <c r="AK25" s="7"/>
      <c r="AL25" s="7"/>
      <c r="AM25" s="7"/>
      <c r="AN25" s="7"/>
    </row>
    <row r="26" spans="1:40" ht="13.9" x14ac:dyDescent="0.3">
      <c r="A26" s="11"/>
      <c r="B26" s="11"/>
      <c r="C26" s="11"/>
      <c r="D26" s="11"/>
      <c r="E26" s="11"/>
      <c r="F26" s="11"/>
      <c r="G26" s="11"/>
      <c r="H26" s="11"/>
      <c r="I26" s="12" t="str">
        <f t="shared" si="0"/>
        <v xml:space="preserve"> ,  , PL.: , CH.: </v>
      </c>
      <c r="J26" s="11"/>
      <c r="K26" s="11"/>
      <c r="L26" s="11"/>
      <c r="M26" s="11"/>
      <c r="N26" s="11"/>
      <c r="O26" s="24"/>
      <c r="P26" s="24"/>
      <c r="Q26" s="11"/>
      <c r="R26" s="11"/>
      <c r="S26" s="24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 t="str">
        <f t="shared" si="1"/>
        <v/>
      </c>
      <c r="AH26" s="7"/>
      <c r="AI26" s="7"/>
      <c r="AJ26" s="7"/>
      <c r="AK26" s="7"/>
      <c r="AL26" s="7"/>
      <c r="AM26" s="7"/>
      <c r="AN26" s="7"/>
    </row>
    <row r="27" spans="1:40" ht="13.9" x14ac:dyDescent="0.3">
      <c r="A27" s="11"/>
      <c r="B27" s="11"/>
      <c r="C27" s="11"/>
      <c r="D27" s="11"/>
      <c r="E27" s="11"/>
      <c r="F27" s="11"/>
      <c r="G27" s="11"/>
      <c r="H27" s="11"/>
      <c r="I27" s="12" t="str">
        <f t="shared" si="0"/>
        <v xml:space="preserve"> ,  , PL.: , CH.: </v>
      </c>
      <c r="J27" s="11"/>
      <c r="K27" s="11"/>
      <c r="L27" s="11"/>
      <c r="M27" s="11"/>
      <c r="N27" s="11"/>
      <c r="O27" s="24"/>
      <c r="P27" s="24"/>
      <c r="Q27" s="11"/>
      <c r="R27" s="11"/>
      <c r="S27" s="24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 t="str">
        <f t="shared" si="1"/>
        <v/>
      </c>
      <c r="AH27" s="7"/>
      <c r="AI27" s="7"/>
      <c r="AJ27" s="7"/>
      <c r="AK27" s="7"/>
      <c r="AL27" s="7"/>
      <c r="AM27" s="7"/>
      <c r="AN27" s="7"/>
    </row>
    <row r="28" spans="1:40" ht="13.9" x14ac:dyDescent="0.3">
      <c r="A28" s="11"/>
      <c r="B28" s="11"/>
      <c r="C28" s="11"/>
      <c r="D28" s="11"/>
      <c r="E28" s="11"/>
      <c r="F28" s="11"/>
      <c r="G28" s="11"/>
      <c r="H28" s="11"/>
      <c r="I28" s="12" t="str">
        <f t="shared" si="0"/>
        <v xml:space="preserve"> ,  , PL.: , CH.: </v>
      </c>
      <c r="J28" s="11"/>
      <c r="K28" s="11"/>
      <c r="L28" s="11"/>
      <c r="M28" s="11"/>
      <c r="N28" s="11"/>
      <c r="O28" s="24"/>
      <c r="P28" s="24"/>
      <c r="Q28" s="11"/>
      <c r="R28" s="11"/>
      <c r="S28" s="24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 t="str">
        <f t="shared" si="1"/>
        <v/>
      </c>
      <c r="AH28" s="7"/>
      <c r="AI28" s="7"/>
      <c r="AJ28" s="7"/>
      <c r="AK28" s="7"/>
      <c r="AL28" s="7"/>
      <c r="AM28" s="7"/>
      <c r="AN28" s="7"/>
    </row>
    <row r="29" spans="1:40" x14ac:dyDescent="0.25">
      <c r="A29" s="11"/>
      <c r="B29" s="11"/>
      <c r="C29" s="11"/>
      <c r="D29" s="11"/>
      <c r="E29" s="11"/>
      <c r="F29" s="11"/>
      <c r="G29" s="11"/>
      <c r="H29" s="11"/>
      <c r="I29" s="12" t="str">
        <f t="shared" si="0"/>
        <v xml:space="preserve"> ,  , PL.: , CH.: </v>
      </c>
      <c r="J29" s="11"/>
      <c r="K29" s="11"/>
      <c r="L29" s="11"/>
      <c r="M29" s="11"/>
      <c r="N29" s="11"/>
      <c r="O29" s="24"/>
      <c r="P29" s="24"/>
      <c r="Q29" s="11"/>
      <c r="R29" s="11"/>
      <c r="S29" s="24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 t="str">
        <f t="shared" si="1"/>
        <v/>
      </c>
      <c r="AH29" s="7"/>
      <c r="AI29" s="7"/>
      <c r="AJ29" s="7"/>
      <c r="AK29" s="7"/>
      <c r="AL29" s="7"/>
      <c r="AM29" s="7"/>
      <c r="AN29" s="7"/>
    </row>
    <row r="30" spans="1:40" x14ac:dyDescent="0.25">
      <c r="A30" s="11"/>
      <c r="B30" s="11"/>
      <c r="C30" s="11"/>
      <c r="D30" s="11"/>
      <c r="E30" s="11"/>
      <c r="F30" s="11"/>
      <c r="G30" s="11"/>
      <c r="H30" s="11"/>
      <c r="I30" s="12" t="str">
        <f t="shared" si="0"/>
        <v xml:space="preserve"> ,  , PL.: , CH.: </v>
      </c>
      <c r="J30" s="11"/>
      <c r="K30" s="11"/>
      <c r="L30" s="11"/>
      <c r="M30" s="11"/>
      <c r="N30" s="11"/>
      <c r="O30" s="24"/>
      <c r="P30" s="24"/>
      <c r="Q30" s="11"/>
      <c r="R30" s="11"/>
      <c r="S30" s="24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 t="str">
        <f t="shared" si="1"/>
        <v/>
      </c>
      <c r="AH30" s="7"/>
      <c r="AI30" s="7"/>
      <c r="AJ30" s="7"/>
      <c r="AK30" s="7"/>
      <c r="AL30" s="7"/>
      <c r="AM30" s="7"/>
      <c r="AN30" s="7"/>
    </row>
    <row r="31" spans="1:40" x14ac:dyDescent="0.25">
      <c r="A31" s="11"/>
      <c r="B31" s="11"/>
      <c r="C31" s="11"/>
      <c r="D31" s="11"/>
      <c r="E31" s="11"/>
      <c r="F31" s="11"/>
      <c r="G31" s="11"/>
      <c r="H31" s="11"/>
      <c r="I31" s="12" t="str">
        <f t="shared" si="0"/>
        <v xml:space="preserve"> ,  , PL.: , CH.: </v>
      </c>
      <c r="J31" s="11"/>
      <c r="K31" s="11"/>
      <c r="L31" s="11"/>
      <c r="M31" s="11"/>
      <c r="N31" s="11"/>
      <c r="O31" s="24"/>
      <c r="P31" s="24"/>
      <c r="Q31" s="11"/>
      <c r="R31" s="11"/>
      <c r="S31" s="24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 t="str">
        <f t="shared" si="1"/>
        <v/>
      </c>
      <c r="AH31" s="7"/>
      <c r="AI31" s="7"/>
      <c r="AJ31" s="7"/>
      <c r="AK31" s="7"/>
      <c r="AL31" s="7"/>
      <c r="AM31" s="7"/>
      <c r="AN31" s="7"/>
    </row>
    <row r="32" spans="1:40" x14ac:dyDescent="0.25">
      <c r="A32" s="11"/>
      <c r="B32" s="11"/>
      <c r="C32" s="11"/>
      <c r="D32" s="11"/>
      <c r="E32" s="11"/>
      <c r="F32" s="11"/>
      <c r="G32" s="11"/>
      <c r="H32" s="11"/>
      <c r="I32" s="12" t="str">
        <f t="shared" si="0"/>
        <v xml:space="preserve"> ,  , PL.: , CH.: </v>
      </c>
      <c r="J32" s="11"/>
      <c r="K32" s="11"/>
      <c r="L32" s="11"/>
      <c r="M32" s="11"/>
      <c r="N32" s="11"/>
      <c r="O32" s="24"/>
      <c r="P32" s="24"/>
      <c r="Q32" s="11"/>
      <c r="R32" s="11"/>
      <c r="S32" s="24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 t="str">
        <f t="shared" si="1"/>
        <v/>
      </c>
      <c r="AH32" s="7"/>
      <c r="AI32" s="7"/>
      <c r="AJ32" s="7"/>
      <c r="AK32" s="7"/>
      <c r="AL32" s="7"/>
      <c r="AM32" s="7"/>
      <c r="AN32" s="7"/>
    </row>
    <row r="33" spans="1:40" x14ac:dyDescent="0.25">
      <c r="A33" s="11"/>
      <c r="B33" s="11"/>
      <c r="C33" s="11"/>
      <c r="D33" s="11"/>
      <c r="E33" s="11"/>
      <c r="F33" s="11"/>
      <c r="G33" s="11"/>
      <c r="H33" s="11"/>
      <c r="I33" s="12" t="str">
        <f t="shared" si="0"/>
        <v xml:space="preserve"> ,  , PL.: , CH.: </v>
      </c>
      <c r="J33" s="11"/>
      <c r="K33" s="11"/>
      <c r="L33" s="11"/>
      <c r="M33" s="11"/>
      <c r="N33" s="11"/>
      <c r="O33" s="24"/>
      <c r="P33" s="24"/>
      <c r="Q33" s="11"/>
      <c r="R33" s="11"/>
      <c r="S33" s="24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 t="str">
        <f t="shared" si="1"/>
        <v/>
      </c>
      <c r="AH33" s="7"/>
      <c r="AI33" s="7"/>
      <c r="AJ33" s="7"/>
      <c r="AK33" s="7"/>
      <c r="AL33" s="7"/>
      <c r="AM33" s="7"/>
      <c r="AN33" s="7"/>
    </row>
    <row r="34" spans="1:40" x14ac:dyDescent="0.25">
      <c r="A34" s="11"/>
      <c r="B34" s="11"/>
      <c r="C34" s="11"/>
      <c r="D34" s="11"/>
      <c r="E34" s="11"/>
      <c r="F34" s="11"/>
      <c r="G34" s="11"/>
      <c r="H34" s="11"/>
      <c r="I34" s="12" t="str">
        <f t="shared" si="0"/>
        <v xml:space="preserve"> ,  , PL.: , CH.: </v>
      </c>
      <c r="J34" s="11"/>
      <c r="K34" s="11"/>
      <c r="L34" s="11"/>
      <c r="M34" s="11"/>
      <c r="N34" s="11"/>
      <c r="O34" s="24"/>
      <c r="P34" s="24"/>
      <c r="Q34" s="11"/>
      <c r="R34" s="11"/>
      <c r="S34" s="24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 t="str">
        <f t="shared" si="1"/>
        <v/>
      </c>
      <c r="AH34" s="7"/>
      <c r="AI34" s="7"/>
      <c r="AJ34" s="7"/>
      <c r="AK34" s="7"/>
      <c r="AL34" s="7"/>
      <c r="AM34" s="7"/>
      <c r="AN34" s="7"/>
    </row>
    <row r="35" spans="1:40" x14ac:dyDescent="0.25">
      <c r="A35" s="11"/>
      <c r="B35" s="11"/>
      <c r="C35" s="11"/>
      <c r="D35" s="11"/>
      <c r="E35" s="11"/>
      <c r="F35" s="11"/>
      <c r="G35" s="11"/>
      <c r="H35" s="11"/>
      <c r="I35" s="12" t="str">
        <f t="shared" si="0"/>
        <v xml:space="preserve"> ,  , PL.: , CH.: </v>
      </c>
      <c r="J35" s="11"/>
      <c r="K35" s="11"/>
      <c r="L35" s="11"/>
      <c r="M35" s="11"/>
      <c r="N35" s="11"/>
      <c r="O35" s="24"/>
      <c r="P35" s="24"/>
      <c r="Q35" s="11"/>
      <c r="R35" s="11"/>
      <c r="S35" s="24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 t="str">
        <f t="shared" si="1"/>
        <v/>
      </c>
      <c r="AH35" s="7"/>
      <c r="AI35" s="7"/>
      <c r="AJ35" s="7"/>
      <c r="AK35" s="7"/>
      <c r="AL35" s="7"/>
      <c r="AM35" s="7"/>
      <c r="AN35" s="7"/>
    </row>
    <row r="36" spans="1:40" x14ac:dyDescent="0.25">
      <c r="A36" s="11"/>
      <c r="B36" s="11"/>
      <c r="C36" s="11"/>
      <c r="D36" s="11"/>
      <c r="E36" s="11"/>
      <c r="F36" s="11"/>
      <c r="G36" s="11"/>
      <c r="H36" s="11"/>
      <c r="I36" s="12" t="str">
        <f t="shared" si="0"/>
        <v xml:space="preserve"> ,  , PL.: , CH.: </v>
      </c>
      <c r="J36" s="11"/>
      <c r="K36" s="11"/>
      <c r="L36" s="11"/>
      <c r="M36" s="11"/>
      <c r="N36" s="11"/>
      <c r="O36" s="24"/>
      <c r="P36" s="24"/>
      <c r="Q36" s="11"/>
      <c r="R36" s="11"/>
      <c r="S36" s="24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 t="str">
        <f t="shared" si="1"/>
        <v/>
      </c>
      <c r="AH36" s="7"/>
      <c r="AI36" s="7"/>
      <c r="AJ36" s="7"/>
      <c r="AK36" s="7"/>
      <c r="AL36" s="7"/>
      <c r="AM36" s="7"/>
      <c r="AN36" s="7"/>
    </row>
    <row r="37" spans="1:40" x14ac:dyDescent="0.25">
      <c r="A37" s="11"/>
      <c r="B37" s="11"/>
      <c r="C37" s="11"/>
      <c r="D37" s="11"/>
      <c r="E37" s="11"/>
      <c r="F37" s="11"/>
      <c r="G37" s="11"/>
      <c r="H37" s="11"/>
      <c r="I37" s="12" t="str">
        <f t="shared" si="0"/>
        <v xml:space="preserve"> ,  , PL.: , CH.: </v>
      </c>
      <c r="J37" s="11"/>
      <c r="K37" s="11"/>
      <c r="L37" s="11"/>
      <c r="M37" s="11"/>
      <c r="N37" s="11"/>
      <c r="O37" s="24"/>
      <c r="P37" s="24"/>
      <c r="Q37" s="11"/>
      <c r="R37" s="11"/>
      <c r="S37" s="24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 t="str">
        <f t="shared" si="1"/>
        <v/>
      </c>
      <c r="AH37" s="7"/>
      <c r="AI37" s="7"/>
      <c r="AJ37" s="7"/>
      <c r="AK37" s="7"/>
      <c r="AL37" s="7"/>
      <c r="AM37" s="7"/>
      <c r="AN37" s="7"/>
    </row>
    <row r="38" spans="1:40" x14ac:dyDescent="0.25">
      <c r="A38" s="11"/>
      <c r="B38" s="11"/>
      <c r="C38" s="11"/>
      <c r="D38" s="11"/>
      <c r="E38" s="11"/>
      <c r="F38" s="11"/>
      <c r="G38" s="11"/>
      <c r="H38" s="11"/>
      <c r="I38" s="12" t="str">
        <f t="shared" si="0"/>
        <v xml:space="preserve"> ,  , PL.: , CH.: </v>
      </c>
      <c r="J38" s="11"/>
      <c r="K38" s="11"/>
      <c r="L38" s="11"/>
      <c r="M38" s="11"/>
      <c r="N38" s="11"/>
      <c r="O38" s="24"/>
      <c r="P38" s="24"/>
      <c r="Q38" s="11"/>
      <c r="R38" s="11"/>
      <c r="S38" s="24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 t="str">
        <f t="shared" si="1"/>
        <v/>
      </c>
      <c r="AH38" s="7"/>
      <c r="AI38" s="7"/>
      <c r="AJ38" s="7"/>
      <c r="AK38" s="7"/>
      <c r="AL38" s="7"/>
      <c r="AM38" s="7"/>
      <c r="AN38" s="7"/>
    </row>
    <row r="39" spans="1:40" x14ac:dyDescent="0.25">
      <c r="A39" s="11"/>
      <c r="B39" s="11"/>
      <c r="C39" s="11"/>
      <c r="D39" s="11"/>
      <c r="E39" s="11"/>
      <c r="F39" s="11"/>
      <c r="G39" s="11"/>
      <c r="H39" s="11"/>
      <c r="I39" s="12" t="str">
        <f t="shared" si="0"/>
        <v xml:space="preserve"> ,  , PL.: , CH.: </v>
      </c>
      <c r="J39" s="11"/>
      <c r="K39" s="11"/>
      <c r="L39" s="11"/>
      <c r="M39" s="11"/>
      <c r="N39" s="11"/>
      <c r="O39" s="24"/>
      <c r="P39" s="24"/>
      <c r="Q39" s="11"/>
      <c r="R39" s="11"/>
      <c r="S39" s="24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 t="str">
        <f t="shared" si="1"/>
        <v/>
      </c>
      <c r="AH39" s="7"/>
      <c r="AI39" s="7"/>
      <c r="AJ39" s="7"/>
      <c r="AK39" s="7"/>
      <c r="AL39" s="7"/>
      <c r="AM39" s="7"/>
      <c r="AN39" s="7"/>
    </row>
    <row r="40" spans="1:40" x14ac:dyDescent="0.25">
      <c r="A40" s="11"/>
      <c r="B40" s="11"/>
      <c r="C40" s="11"/>
      <c r="D40" s="11"/>
      <c r="E40" s="11"/>
      <c r="F40" s="11"/>
      <c r="G40" s="11"/>
      <c r="H40" s="11"/>
      <c r="I40" s="12" t="str">
        <f t="shared" si="0"/>
        <v xml:space="preserve"> ,  , PL.: , CH.: </v>
      </c>
      <c r="J40" s="11"/>
      <c r="K40" s="11"/>
      <c r="L40" s="11"/>
      <c r="M40" s="11"/>
      <c r="N40" s="11"/>
      <c r="O40" s="24"/>
      <c r="P40" s="24"/>
      <c r="Q40" s="11"/>
      <c r="R40" s="11"/>
      <c r="S40" s="24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 t="str">
        <f t="shared" si="1"/>
        <v/>
      </c>
      <c r="AH40" s="7"/>
      <c r="AI40" s="7"/>
      <c r="AJ40" s="7"/>
      <c r="AK40" s="7"/>
      <c r="AL40" s="7"/>
      <c r="AM40" s="7"/>
      <c r="AN40" s="7"/>
    </row>
    <row r="41" spans="1:40" x14ac:dyDescent="0.25">
      <c r="A41" s="11"/>
      <c r="B41" s="11"/>
      <c r="C41" s="11"/>
      <c r="D41" s="11"/>
      <c r="E41" s="11"/>
      <c r="F41" s="11"/>
      <c r="G41" s="11"/>
      <c r="H41" s="11"/>
      <c r="I41" s="12" t="str">
        <f t="shared" si="0"/>
        <v xml:space="preserve"> ,  , PL.: , CH.: </v>
      </c>
      <c r="J41" s="11"/>
      <c r="K41" s="11"/>
      <c r="L41" s="11"/>
      <c r="M41" s="11"/>
      <c r="N41" s="11"/>
      <c r="O41" s="24"/>
      <c r="P41" s="24"/>
      <c r="Q41" s="11"/>
      <c r="R41" s="11"/>
      <c r="S41" s="24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 t="str">
        <f t="shared" si="1"/>
        <v/>
      </c>
      <c r="AH41" s="7"/>
      <c r="AI41" s="7"/>
      <c r="AJ41" s="7"/>
      <c r="AK41" s="7"/>
      <c r="AL41" s="7"/>
      <c r="AM41" s="7"/>
      <c r="AN41" s="7"/>
    </row>
    <row r="42" spans="1:40" x14ac:dyDescent="0.25">
      <c r="A42" s="11"/>
      <c r="B42" s="11"/>
      <c r="C42" s="11"/>
      <c r="D42" s="11"/>
      <c r="E42" s="11"/>
      <c r="F42" s="11"/>
      <c r="G42" s="11"/>
      <c r="H42" s="11"/>
      <c r="I42" s="12" t="str">
        <f t="shared" si="0"/>
        <v xml:space="preserve"> ,  , PL.: , CH.: </v>
      </c>
      <c r="J42" s="11"/>
      <c r="K42" s="11"/>
      <c r="L42" s="11"/>
      <c r="M42" s="11"/>
      <c r="N42" s="11"/>
      <c r="O42" s="24"/>
      <c r="P42" s="24"/>
      <c r="Q42" s="11"/>
      <c r="R42" s="11"/>
      <c r="S42" s="24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 t="str">
        <f t="shared" si="1"/>
        <v/>
      </c>
      <c r="AH42" s="7"/>
      <c r="AI42" s="7"/>
      <c r="AJ42" s="7"/>
      <c r="AK42" s="7"/>
      <c r="AL42" s="7"/>
      <c r="AM42" s="7"/>
      <c r="AN42" s="7"/>
    </row>
    <row r="43" spans="1:40" x14ac:dyDescent="0.25">
      <c r="A43" s="11"/>
      <c r="B43" s="11"/>
      <c r="C43" s="11"/>
      <c r="D43" s="11"/>
      <c r="E43" s="11"/>
      <c r="F43" s="11"/>
      <c r="G43" s="11"/>
      <c r="H43" s="11"/>
      <c r="I43" s="12" t="str">
        <f t="shared" si="0"/>
        <v xml:space="preserve"> ,  , PL.: , CH.: </v>
      </c>
      <c r="J43" s="11"/>
      <c r="K43" s="11"/>
      <c r="L43" s="11"/>
      <c r="M43" s="11"/>
      <c r="N43" s="11"/>
      <c r="O43" s="24"/>
      <c r="P43" s="24"/>
      <c r="Q43" s="11"/>
      <c r="R43" s="11"/>
      <c r="S43" s="24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 t="str">
        <f t="shared" si="1"/>
        <v/>
      </c>
      <c r="AH43" s="7"/>
      <c r="AI43" s="7"/>
      <c r="AJ43" s="7"/>
      <c r="AK43" s="7"/>
      <c r="AL43" s="7"/>
      <c r="AM43" s="7"/>
      <c r="AN43" s="7"/>
    </row>
    <row r="44" spans="1:40" x14ac:dyDescent="0.25">
      <c r="A44" s="11"/>
      <c r="B44" s="11"/>
      <c r="C44" s="11"/>
      <c r="D44" s="11"/>
      <c r="E44" s="11"/>
      <c r="F44" s="11"/>
      <c r="G44" s="11"/>
      <c r="H44" s="11"/>
      <c r="I44" s="12" t="str">
        <f t="shared" si="0"/>
        <v xml:space="preserve"> ,  , PL.: , CH.: </v>
      </c>
      <c r="J44" s="11"/>
      <c r="K44" s="11"/>
      <c r="L44" s="11"/>
      <c r="M44" s="11"/>
      <c r="N44" s="11"/>
      <c r="O44" s="24"/>
      <c r="P44" s="24"/>
      <c r="Q44" s="11"/>
      <c r="R44" s="11"/>
      <c r="S44" s="24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 t="str">
        <f t="shared" si="1"/>
        <v/>
      </c>
      <c r="AH44" s="7"/>
      <c r="AI44" s="7"/>
      <c r="AJ44" s="7"/>
      <c r="AK44" s="7"/>
      <c r="AL44" s="7"/>
      <c r="AM44" s="7"/>
      <c r="AN44" s="7"/>
    </row>
    <row r="45" spans="1:40" x14ac:dyDescent="0.25">
      <c r="A45" s="11"/>
      <c r="B45" s="11"/>
      <c r="C45" s="11"/>
      <c r="D45" s="11"/>
      <c r="E45" s="11"/>
      <c r="F45" s="11"/>
      <c r="G45" s="11"/>
      <c r="H45" s="11"/>
      <c r="I45" s="12" t="str">
        <f t="shared" si="0"/>
        <v xml:space="preserve"> ,  , PL.: , CH.: </v>
      </c>
      <c r="J45" s="11"/>
      <c r="K45" s="11"/>
      <c r="L45" s="11"/>
      <c r="M45" s="11"/>
      <c r="N45" s="11"/>
      <c r="O45" s="24"/>
      <c r="P45" s="24"/>
      <c r="Q45" s="11"/>
      <c r="R45" s="11"/>
      <c r="S45" s="24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 t="str">
        <f t="shared" si="1"/>
        <v/>
      </c>
      <c r="AH45" s="7"/>
      <c r="AI45" s="7"/>
      <c r="AJ45" s="7"/>
      <c r="AK45" s="7"/>
      <c r="AL45" s="7"/>
      <c r="AM45" s="7"/>
      <c r="AN45" s="7"/>
    </row>
    <row r="46" spans="1:40" x14ac:dyDescent="0.25">
      <c r="A46" s="11"/>
      <c r="B46" s="11"/>
      <c r="C46" s="11"/>
      <c r="D46" s="11"/>
      <c r="E46" s="11"/>
      <c r="F46" s="11"/>
      <c r="G46" s="11"/>
      <c r="H46" s="11"/>
      <c r="I46" s="12" t="str">
        <f t="shared" si="0"/>
        <v xml:space="preserve"> ,  , PL.: , CH.: </v>
      </c>
      <c r="J46" s="11"/>
      <c r="K46" s="11"/>
      <c r="L46" s="11"/>
      <c r="M46" s="11"/>
      <c r="N46" s="11"/>
      <c r="O46" s="24"/>
      <c r="P46" s="24"/>
      <c r="Q46" s="11"/>
      <c r="R46" s="11"/>
      <c r="S46" s="24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 t="str">
        <f t="shared" si="1"/>
        <v/>
      </c>
      <c r="AH46" s="7"/>
      <c r="AI46" s="7"/>
      <c r="AJ46" s="7"/>
      <c r="AK46" s="7"/>
      <c r="AL46" s="7"/>
      <c r="AM46" s="7"/>
      <c r="AN46" s="7"/>
    </row>
    <row r="47" spans="1:40" x14ac:dyDescent="0.25">
      <c r="A47" s="11"/>
      <c r="B47" s="11"/>
      <c r="C47" s="11"/>
      <c r="D47" s="11"/>
      <c r="E47" s="11"/>
      <c r="F47" s="11"/>
      <c r="G47" s="11"/>
      <c r="H47" s="11"/>
      <c r="I47" s="12" t="str">
        <f t="shared" si="0"/>
        <v xml:space="preserve"> ,  , PL.: , CH.: </v>
      </c>
      <c r="J47" s="11"/>
      <c r="K47" s="11"/>
      <c r="L47" s="11"/>
      <c r="M47" s="11"/>
      <c r="N47" s="11"/>
      <c r="O47" s="24"/>
      <c r="P47" s="24"/>
      <c r="Q47" s="11"/>
      <c r="R47" s="11"/>
      <c r="S47" s="24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 t="str">
        <f t="shared" si="1"/>
        <v/>
      </c>
      <c r="AH47" s="7"/>
      <c r="AI47" s="7"/>
      <c r="AJ47" s="7"/>
      <c r="AK47" s="7"/>
      <c r="AL47" s="7"/>
      <c r="AM47" s="7"/>
      <c r="AN47" s="7"/>
    </row>
    <row r="48" spans="1:40" x14ac:dyDescent="0.25">
      <c r="A48" s="11"/>
      <c r="B48" s="11"/>
      <c r="C48" s="11"/>
      <c r="D48" s="11"/>
      <c r="E48" s="11"/>
      <c r="F48" s="11"/>
      <c r="G48" s="11"/>
      <c r="H48" s="11"/>
      <c r="I48" s="12" t="str">
        <f t="shared" si="0"/>
        <v xml:space="preserve"> ,  , PL.: , CH.: </v>
      </c>
      <c r="J48" s="11"/>
      <c r="K48" s="11"/>
      <c r="L48" s="11"/>
      <c r="M48" s="11"/>
      <c r="N48" s="11"/>
      <c r="O48" s="24"/>
      <c r="P48" s="24"/>
      <c r="Q48" s="11"/>
      <c r="R48" s="11"/>
      <c r="S48" s="24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 t="str">
        <f t="shared" si="1"/>
        <v/>
      </c>
      <c r="AH48" s="7"/>
      <c r="AI48" s="7"/>
      <c r="AJ48" s="7"/>
      <c r="AK48" s="7"/>
      <c r="AL48" s="7"/>
      <c r="AM48" s="7"/>
      <c r="AN48" s="7"/>
    </row>
    <row r="49" spans="1:40" x14ac:dyDescent="0.25">
      <c r="A49" s="11"/>
      <c r="B49" s="11"/>
      <c r="C49" s="11"/>
      <c r="D49" s="11"/>
      <c r="E49" s="11"/>
      <c r="F49" s="11"/>
      <c r="G49" s="11"/>
      <c r="H49" s="11"/>
      <c r="I49" s="12" t="str">
        <f t="shared" si="0"/>
        <v xml:space="preserve"> ,  , PL.: , CH.: </v>
      </c>
      <c r="J49" s="11"/>
      <c r="K49" s="11"/>
      <c r="L49" s="11"/>
      <c r="M49" s="11"/>
      <c r="N49" s="11"/>
      <c r="O49" s="24"/>
      <c r="P49" s="24"/>
      <c r="Q49" s="11"/>
      <c r="R49" s="11"/>
      <c r="S49" s="24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 t="str">
        <f t="shared" si="1"/>
        <v/>
      </c>
      <c r="AH49" s="7"/>
      <c r="AI49" s="7"/>
      <c r="AJ49" s="7"/>
      <c r="AK49" s="7"/>
      <c r="AL49" s="7"/>
      <c r="AM49" s="7"/>
      <c r="AN49" s="7"/>
    </row>
    <row r="50" spans="1:40" x14ac:dyDescent="0.25">
      <c r="A50" s="11"/>
      <c r="B50" s="11"/>
      <c r="C50" s="11"/>
      <c r="D50" s="11"/>
      <c r="E50" s="11"/>
      <c r="F50" s="11"/>
      <c r="G50" s="11"/>
      <c r="H50" s="11"/>
      <c r="I50" s="12" t="str">
        <f t="shared" si="0"/>
        <v xml:space="preserve"> ,  , PL.: , CH.: </v>
      </c>
      <c r="J50" s="11"/>
      <c r="K50" s="11"/>
      <c r="L50" s="11"/>
      <c r="M50" s="11"/>
      <c r="N50" s="11"/>
      <c r="O50" s="24"/>
      <c r="P50" s="24"/>
      <c r="Q50" s="11"/>
      <c r="R50" s="11"/>
      <c r="S50" s="24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 t="str">
        <f t="shared" si="1"/>
        <v/>
      </c>
      <c r="AH50" s="7"/>
      <c r="AI50" s="7"/>
      <c r="AJ50" s="7"/>
      <c r="AK50" s="7"/>
      <c r="AL50" s="7"/>
      <c r="AM50" s="7"/>
      <c r="AN50" s="7"/>
    </row>
    <row r="51" spans="1:40" x14ac:dyDescent="0.25">
      <c r="A51" s="11"/>
      <c r="B51" s="11"/>
      <c r="C51" s="11"/>
      <c r="D51" s="11"/>
      <c r="E51" s="11"/>
      <c r="F51" s="11"/>
      <c r="G51" s="11"/>
      <c r="H51" s="11"/>
      <c r="I51" s="12" t="str">
        <f t="shared" si="0"/>
        <v xml:space="preserve"> ,  , PL.: , CH.: </v>
      </c>
      <c r="J51" s="11"/>
      <c r="K51" s="11"/>
      <c r="L51" s="11"/>
      <c r="M51" s="11"/>
      <c r="N51" s="11"/>
      <c r="O51" s="24"/>
      <c r="P51" s="24"/>
      <c r="Q51" s="11"/>
      <c r="R51" s="11"/>
      <c r="S51" s="24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 t="str">
        <f t="shared" si="1"/>
        <v/>
      </c>
      <c r="AH51" s="7"/>
      <c r="AI51" s="7"/>
      <c r="AJ51" s="7"/>
      <c r="AK51" s="7"/>
      <c r="AL51" s="7"/>
      <c r="AM51" s="7"/>
      <c r="AN51" s="7"/>
    </row>
    <row r="52" spans="1:40" x14ac:dyDescent="0.25">
      <c r="A52" s="11"/>
      <c r="B52" s="11"/>
      <c r="C52" s="11"/>
      <c r="D52" s="11"/>
      <c r="E52" s="11"/>
      <c r="F52" s="11"/>
      <c r="G52" s="11"/>
      <c r="H52" s="11"/>
      <c r="I52" s="12" t="str">
        <f t="shared" si="0"/>
        <v xml:space="preserve"> ,  , PL.: , CH.: </v>
      </c>
      <c r="J52" s="11"/>
      <c r="K52" s="11"/>
      <c r="L52" s="11"/>
      <c r="M52" s="11"/>
      <c r="N52" s="11"/>
      <c r="O52" s="24"/>
      <c r="P52" s="24"/>
      <c r="Q52" s="11"/>
      <c r="R52" s="11"/>
      <c r="S52" s="24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 t="str">
        <f t="shared" si="1"/>
        <v/>
      </c>
      <c r="AH52" s="7"/>
      <c r="AI52" s="7"/>
      <c r="AJ52" s="7"/>
      <c r="AK52" s="7"/>
      <c r="AL52" s="7"/>
      <c r="AM52" s="7"/>
      <c r="AN52" s="7"/>
    </row>
    <row r="53" spans="1:40" x14ac:dyDescent="0.25">
      <c r="A53" s="11"/>
      <c r="B53" s="11"/>
      <c r="C53" s="11"/>
      <c r="D53" s="11"/>
      <c r="E53" s="11"/>
      <c r="F53" s="11"/>
      <c r="G53" s="11"/>
      <c r="H53" s="11"/>
      <c r="I53" s="12" t="str">
        <f t="shared" si="0"/>
        <v xml:space="preserve"> ,  , PL.: , CH.: </v>
      </c>
      <c r="J53" s="11"/>
      <c r="K53" s="11"/>
      <c r="L53" s="11"/>
      <c r="M53" s="11"/>
      <c r="N53" s="11"/>
      <c r="O53" s="24"/>
      <c r="P53" s="24"/>
      <c r="Q53" s="11"/>
      <c r="R53" s="11"/>
      <c r="S53" s="24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 t="str">
        <f t="shared" si="1"/>
        <v/>
      </c>
      <c r="AH53" s="7"/>
      <c r="AI53" s="7"/>
      <c r="AJ53" s="7"/>
      <c r="AK53" s="7"/>
      <c r="AL53" s="7"/>
      <c r="AM53" s="7"/>
      <c r="AN53" s="7"/>
    </row>
    <row r="54" spans="1:40" x14ac:dyDescent="0.25">
      <c r="A54" s="11"/>
      <c r="B54" s="11"/>
      <c r="C54" s="11"/>
      <c r="D54" s="11"/>
      <c r="E54" s="11"/>
      <c r="F54" s="11"/>
      <c r="G54" s="11"/>
      <c r="H54" s="11"/>
      <c r="I54" s="12" t="str">
        <f t="shared" si="0"/>
        <v xml:space="preserve"> ,  , PL.: , CH.: </v>
      </c>
      <c r="J54" s="11"/>
      <c r="K54" s="11"/>
      <c r="L54" s="11"/>
      <c r="M54" s="11"/>
      <c r="N54" s="11"/>
      <c r="O54" s="24"/>
      <c r="P54" s="24"/>
      <c r="Q54" s="11"/>
      <c r="R54" s="11"/>
      <c r="S54" s="24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 t="str">
        <f t="shared" si="1"/>
        <v/>
      </c>
      <c r="AH54" s="7"/>
      <c r="AI54" s="7"/>
      <c r="AJ54" s="7"/>
      <c r="AK54" s="7"/>
      <c r="AL54" s="7"/>
      <c r="AM54" s="7"/>
      <c r="AN54" s="7"/>
    </row>
    <row r="55" spans="1:40" x14ac:dyDescent="0.25">
      <c r="A55" s="11"/>
      <c r="B55" s="11"/>
      <c r="C55" s="11"/>
      <c r="D55" s="11"/>
      <c r="E55" s="11"/>
      <c r="F55" s="11"/>
      <c r="G55" s="11"/>
      <c r="H55" s="11"/>
      <c r="I55" s="12" t="str">
        <f t="shared" si="0"/>
        <v xml:space="preserve"> ,  , PL.: , CH.: </v>
      </c>
      <c r="J55" s="11"/>
      <c r="K55" s="11"/>
      <c r="L55" s="11"/>
      <c r="M55" s="11"/>
      <c r="N55" s="11"/>
      <c r="O55" s="24"/>
      <c r="P55" s="24"/>
      <c r="Q55" s="11"/>
      <c r="R55" s="11"/>
      <c r="S55" s="24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 t="str">
        <f t="shared" si="1"/>
        <v/>
      </c>
      <c r="AH55" s="7"/>
      <c r="AI55" s="7"/>
      <c r="AJ55" s="7"/>
      <c r="AK55" s="7"/>
      <c r="AL55" s="7"/>
      <c r="AM55" s="7"/>
      <c r="AN55" s="7"/>
    </row>
    <row r="56" spans="1:40" x14ac:dyDescent="0.25">
      <c r="A56" s="11"/>
      <c r="B56" s="11"/>
      <c r="C56" s="11"/>
      <c r="D56" s="11"/>
      <c r="E56" s="11"/>
      <c r="F56" s="11"/>
      <c r="G56" s="11"/>
      <c r="H56" s="11"/>
      <c r="I56" s="12" t="str">
        <f t="shared" si="0"/>
        <v xml:space="preserve"> ,  , PL.: , CH.: </v>
      </c>
      <c r="J56" s="11"/>
      <c r="K56" s="11"/>
      <c r="L56" s="11"/>
      <c r="M56" s="11"/>
      <c r="N56" s="11"/>
      <c r="O56" s="24"/>
      <c r="P56" s="24"/>
      <c r="Q56" s="11"/>
      <c r="R56" s="11"/>
      <c r="S56" s="24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 t="str">
        <f t="shared" si="1"/>
        <v/>
      </c>
      <c r="AH56" s="7"/>
      <c r="AI56" s="7"/>
      <c r="AJ56" s="7"/>
      <c r="AK56" s="7"/>
      <c r="AL56" s="7"/>
      <c r="AM56" s="7"/>
      <c r="AN56" s="7"/>
    </row>
    <row r="57" spans="1:40" x14ac:dyDescent="0.25">
      <c r="A57" s="11"/>
      <c r="B57" s="11"/>
      <c r="C57" s="11"/>
      <c r="D57" s="11"/>
      <c r="E57" s="11"/>
      <c r="F57" s="11"/>
      <c r="G57" s="11"/>
      <c r="H57" s="11"/>
      <c r="I57" s="12" t="str">
        <f t="shared" si="0"/>
        <v xml:space="preserve"> ,  , PL.: , CH.: </v>
      </c>
      <c r="J57" s="11"/>
      <c r="K57" s="11"/>
      <c r="L57" s="11"/>
      <c r="M57" s="11"/>
      <c r="N57" s="11"/>
      <c r="O57" s="24"/>
      <c r="P57" s="24"/>
      <c r="Q57" s="11"/>
      <c r="R57" s="11"/>
      <c r="S57" s="24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 t="str">
        <f t="shared" si="1"/>
        <v/>
      </c>
      <c r="AH57" s="7"/>
      <c r="AI57" s="7"/>
      <c r="AJ57" s="7"/>
      <c r="AK57" s="7"/>
      <c r="AL57" s="7"/>
      <c r="AM57" s="7"/>
      <c r="AN57" s="7"/>
    </row>
    <row r="58" spans="1:40" x14ac:dyDescent="0.25">
      <c r="A58" s="11"/>
      <c r="B58" s="11"/>
      <c r="C58" s="11"/>
      <c r="D58" s="11"/>
      <c r="E58" s="11"/>
      <c r="F58" s="11"/>
      <c r="G58" s="11"/>
      <c r="H58" s="11"/>
      <c r="I58" s="12" t="str">
        <f t="shared" si="0"/>
        <v xml:space="preserve"> ,  , PL.: , CH.: </v>
      </c>
      <c r="J58" s="11"/>
      <c r="K58" s="11"/>
      <c r="L58" s="11"/>
      <c r="M58" s="11"/>
      <c r="N58" s="11"/>
      <c r="O58" s="24"/>
      <c r="P58" s="24"/>
      <c r="Q58" s="11"/>
      <c r="R58" s="11"/>
      <c r="S58" s="24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 t="str">
        <f t="shared" si="1"/>
        <v/>
      </c>
      <c r="AH58" s="7"/>
      <c r="AI58" s="7"/>
      <c r="AJ58" s="7"/>
      <c r="AK58" s="7"/>
      <c r="AL58" s="7"/>
      <c r="AM58" s="7"/>
      <c r="AN58" s="7"/>
    </row>
    <row r="59" spans="1:40" x14ac:dyDescent="0.25">
      <c r="A59" s="11"/>
      <c r="B59" s="11"/>
      <c r="C59" s="11"/>
      <c r="D59" s="11"/>
      <c r="E59" s="11"/>
      <c r="F59" s="11"/>
      <c r="G59" s="11"/>
      <c r="H59" s="11"/>
      <c r="I59" s="12" t="str">
        <f t="shared" si="0"/>
        <v xml:space="preserve"> ,  , PL.: , CH.: </v>
      </c>
      <c r="J59" s="11"/>
      <c r="K59" s="11"/>
      <c r="L59" s="11"/>
      <c r="M59" s="11"/>
      <c r="N59" s="11"/>
      <c r="O59" s="24"/>
      <c r="P59" s="24"/>
      <c r="Q59" s="11"/>
      <c r="R59" s="11"/>
      <c r="S59" s="24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 t="str">
        <f t="shared" si="1"/>
        <v/>
      </c>
      <c r="AH59" s="7"/>
      <c r="AI59" s="7"/>
      <c r="AJ59" s="7"/>
      <c r="AK59" s="7"/>
      <c r="AL59" s="7"/>
      <c r="AM59" s="7"/>
      <c r="AN59" s="7"/>
    </row>
    <row r="60" spans="1:40" x14ac:dyDescent="0.25">
      <c r="A60" s="11"/>
      <c r="B60" s="11"/>
      <c r="C60" s="11"/>
      <c r="D60" s="11"/>
      <c r="E60" s="11"/>
      <c r="F60" s="11"/>
      <c r="G60" s="11"/>
      <c r="H60" s="11"/>
      <c r="I60" s="12" t="str">
        <f t="shared" si="0"/>
        <v xml:space="preserve"> ,  , PL.: , CH.: </v>
      </c>
      <c r="J60" s="11"/>
      <c r="K60" s="11"/>
      <c r="L60" s="11"/>
      <c r="M60" s="11"/>
      <c r="N60" s="11"/>
      <c r="O60" s="24"/>
      <c r="P60" s="24"/>
      <c r="Q60" s="11"/>
      <c r="R60" s="11"/>
      <c r="S60" s="2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 t="str">
        <f t="shared" si="1"/>
        <v/>
      </c>
      <c r="AH60" s="7"/>
      <c r="AI60" s="7"/>
      <c r="AJ60" s="7"/>
      <c r="AK60" s="7"/>
      <c r="AL60" s="7"/>
      <c r="AM60" s="7"/>
      <c r="AN60" s="7"/>
    </row>
    <row r="61" spans="1:40" x14ac:dyDescent="0.25">
      <c r="A61" s="11"/>
      <c r="B61" s="11"/>
      <c r="C61" s="11"/>
      <c r="D61" s="11"/>
      <c r="E61" s="11"/>
      <c r="F61" s="11"/>
      <c r="G61" s="11"/>
      <c r="H61" s="11"/>
      <c r="I61" s="12" t="str">
        <f t="shared" si="0"/>
        <v xml:space="preserve"> ,  , PL.: , CH.: </v>
      </c>
      <c r="J61" s="11"/>
      <c r="K61" s="11"/>
      <c r="L61" s="11"/>
      <c r="M61" s="11"/>
      <c r="N61" s="11"/>
      <c r="O61" s="24"/>
      <c r="P61" s="24"/>
      <c r="Q61" s="11"/>
      <c r="R61" s="11"/>
      <c r="S61" s="2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 t="str">
        <f t="shared" si="1"/>
        <v/>
      </c>
      <c r="AH61" s="7"/>
      <c r="AI61" s="7"/>
      <c r="AJ61" s="7"/>
      <c r="AK61" s="7"/>
      <c r="AL61" s="7"/>
      <c r="AM61" s="7"/>
      <c r="AN61" s="7"/>
    </row>
    <row r="62" spans="1:40" x14ac:dyDescent="0.25">
      <c r="A62" s="11"/>
      <c r="B62" s="11"/>
      <c r="C62" s="11"/>
      <c r="D62" s="11"/>
      <c r="E62" s="11"/>
      <c r="F62" s="11"/>
      <c r="G62" s="11"/>
      <c r="H62" s="11"/>
      <c r="I62" s="12" t="str">
        <f t="shared" si="0"/>
        <v xml:space="preserve"> ,  , PL.: , CH.: </v>
      </c>
      <c r="J62" s="11"/>
      <c r="K62" s="11"/>
      <c r="L62" s="11"/>
      <c r="M62" s="11"/>
      <c r="N62" s="11"/>
      <c r="O62" s="24"/>
      <c r="P62" s="24"/>
      <c r="Q62" s="11"/>
      <c r="R62" s="11"/>
      <c r="S62" s="2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 t="str">
        <f t="shared" si="1"/>
        <v/>
      </c>
      <c r="AH62" s="7"/>
      <c r="AI62" s="7"/>
      <c r="AJ62" s="7"/>
      <c r="AK62" s="7"/>
      <c r="AL62" s="7"/>
      <c r="AM62" s="7"/>
      <c r="AN62" s="7"/>
    </row>
    <row r="63" spans="1:40" x14ac:dyDescent="0.25">
      <c r="A63" s="11"/>
      <c r="B63" s="11"/>
      <c r="C63" s="11"/>
      <c r="D63" s="11"/>
      <c r="E63" s="11"/>
      <c r="F63" s="11"/>
      <c r="G63" s="11"/>
      <c r="H63" s="11"/>
      <c r="I63" s="12" t="str">
        <f t="shared" si="0"/>
        <v xml:space="preserve"> ,  , PL.: , CH.: </v>
      </c>
      <c r="J63" s="11"/>
      <c r="K63" s="11"/>
      <c r="L63" s="11"/>
      <c r="M63" s="11"/>
      <c r="N63" s="11"/>
      <c r="O63" s="24"/>
      <c r="P63" s="24"/>
      <c r="Q63" s="11"/>
      <c r="R63" s="11"/>
      <c r="S63" s="24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 t="str">
        <f t="shared" si="1"/>
        <v/>
      </c>
      <c r="AH63" s="7"/>
      <c r="AI63" s="7"/>
      <c r="AJ63" s="7"/>
      <c r="AK63" s="7"/>
      <c r="AL63" s="7"/>
      <c r="AM63" s="7"/>
      <c r="AN63" s="7"/>
    </row>
    <row r="64" spans="1:40" x14ac:dyDescent="0.25">
      <c r="A64" s="11"/>
      <c r="B64" s="11"/>
      <c r="C64" s="11"/>
      <c r="D64" s="11"/>
      <c r="E64" s="11"/>
      <c r="F64" s="11"/>
      <c r="G64" s="11"/>
      <c r="H64" s="11"/>
      <c r="I64" s="12" t="str">
        <f t="shared" si="0"/>
        <v xml:space="preserve"> ,  , PL.: , CH.: </v>
      </c>
      <c r="J64" s="11"/>
      <c r="K64" s="11"/>
      <c r="L64" s="11"/>
      <c r="M64" s="11"/>
      <c r="N64" s="11"/>
      <c r="O64" s="24"/>
      <c r="P64" s="24"/>
      <c r="Q64" s="11"/>
      <c r="R64" s="11"/>
      <c r="S64" s="24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 t="str">
        <f t="shared" si="1"/>
        <v/>
      </c>
      <c r="AH64" s="7"/>
      <c r="AI64" s="7"/>
      <c r="AJ64" s="7"/>
      <c r="AK64" s="7"/>
      <c r="AL64" s="7"/>
      <c r="AM64" s="7"/>
      <c r="AN64" s="7"/>
    </row>
    <row r="65" spans="1:40" x14ac:dyDescent="0.25">
      <c r="A65" s="11"/>
      <c r="B65" s="11"/>
      <c r="C65" s="11"/>
      <c r="D65" s="11"/>
      <c r="E65" s="11"/>
      <c r="F65" s="11"/>
      <c r="G65" s="11"/>
      <c r="H65" s="11"/>
      <c r="I65" s="12" t="str">
        <f t="shared" si="0"/>
        <v xml:space="preserve"> ,  , PL.: , CH.: </v>
      </c>
      <c r="J65" s="11"/>
      <c r="K65" s="11"/>
      <c r="L65" s="11"/>
      <c r="M65" s="11"/>
      <c r="N65" s="11"/>
      <c r="O65" s="24"/>
      <c r="P65" s="24"/>
      <c r="Q65" s="11"/>
      <c r="R65" s="11"/>
      <c r="S65" s="24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 t="str">
        <f t="shared" si="1"/>
        <v/>
      </c>
      <c r="AH65" s="7"/>
      <c r="AI65" s="7"/>
      <c r="AJ65" s="7"/>
      <c r="AK65" s="7"/>
      <c r="AL65" s="7"/>
      <c r="AM65" s="7"/>
      <c r="AN65" s="7"/>
    </row>
    <row r="66" spans="1:40" x14ac:dyDescent="0.25">
      <c r="A66" s="11"/>
      <c r="B66" s="11"/>
      <c r="C66" s="11"/>
      <c r="D66" s="11"/>
      <c r="E66" s="11"/>
      <c r="F66" s="11"/>
      <c r="G66" s="11"/>
      <c r="H66" s="11"/>
      <c r="I66" s="12" t="str">
        <f t="shared" si="0"/>
        <v xml:space="preserve"> ,  , PL.: , CH.: </v>
      </c>
      <c r="J66" s="11"/>
      <c r="K66" s="11"/>
      <c r="L66" s="11"/>
      <c r="M66" s="11"/>
      <c r="N66" s="11"/>
      <c r="O66" s="24"/>
      <c r="P66" s="24"/>
      <c r="Q66" s="11"/>
      <c r="R66" s="11"/>
      <c r="S66" s="24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 t="str">
        <f t="shared" si="1"/>
        <v/>
      </c>
      <c r="AH66" s="7"/>
      <c r="AI66" s="7"/>
      <c r="AJ66" s="7"/>
      <c r="AK66" s="7"/>
      <c r="AL66" s="7"/>
      <c r="AM66" s="7"/>
      <c r="AN66" s="7"/>
    </row>
    <row r="67" spans="1:40" x14ac:dyDescent="0.25">
      <c r="A67" s="11"/>
      <c r="B67" s="11"/>
      <c r="C67" s="11"/>
      <c r="D67" s="11"/>
      <c r="E67" s="11"/>
      <c r="F67" s="11"/>
      <c r="G67" s="11"/>
      <c r="H67" s="11"/>
      <c r="I67" s="12" t="str">
        <f t="shared" si="0"/>
        <v xml:space="preserve"> ,  , PL.: , CH.: </v>
      </c>
      <c r="J67" s="11"/>
      <c r="K67" s="11"/>
      <c r="L67" s="11"/>
      <c r="M67" s="11"/>
      <c r="N67" s="11"/>
      <c r="O67" s="24"/>
      <c r="P67" s="24"/>
      <c r="Q67" s="11"/>
      <c r="R67" s="11"/>
      <c r="S67" s="24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 t="str">
        <f t="shared" si="1"/>
        <v/>
      </c>
      <c r="AH67" s="7"/>
      <c r="AI67" s="7"/>
      <c r="AJ67" s="7"/>
      <c r="AK67" s="7"/>
      <c r="AL67" s="7"/>
      <c r="AM67" s="7"/>
      <c r="AN67" s="7"/>
    </row>
    <row r="68" spans="1:40" x14ac:dyDescent="0.25">
      <c r="A68" s="11"/>
      <c r="B68" s="11"/>
      <c r="C68" s="11"/>
      <c r="D68" s="11"/>
      <c r="E68" s="11"/>
      <c r="F68" s="11"/>
      <c r="G68" s="11"/>
      <c r="H68" s="11"/>
      <c r="I68" s="12" t="str">
        <f t="shared" ref="I68:I120" si="2">J68&amp;" "&amp;K68&amp;",  "&amp;M68&amp;", PL.: "&amp;N68&amp;", CH.: "&amp;O68
&amp;IF(F68="",""," (Ref.: "&amp;F68&amp;")")</f>
        <v xml:space="preserve"> ,  , PL.: , CH.: </v>
      </c>
      <c r="J68" s="11"/>
      <c r="K68" s="11"/>
      <c r="L68" s="11"/>
      <c r="M68" s="11"/>
      <c r="N68" s="11"/>
      <c r="O68" s="24"/>
      <c r="P68" s="24"/>
      <c r="Q68" s="11"/>
      <c r="R68" s="11"/>
      <c r="S68" s="24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 t="str">
        <f t="shared" ref="AG68:AG120" si="3">SUBSTITUTE(AF68,CHAR(10),"&lt;br&gt;")</f>
        <v/>
      </c>
      <c r="AH68" s="7"/>
      <c r="AI68" s="7"/>
      <c r="AJ68" s="7"/>
      <c r="AK68" s="7"/>
      <c r="AL68" s="7"/>
      <c r="AM68" s="7"/>
      <c r="AN68" s="7"/>
    </row>
    <row r="69" spans="1:40" x14ac:dyDescent="0.25">
      <c r="A69" s="11"/>
      <c r="B69" s="11"/>
      <c r="C69" s="11"/>
      <c r="D69" s="11"/>
      <c r="E69" s="11"/>
      <c r="F69" s="11"/>
      <c r="G69" s="11"/>
      <c r="H69" s="11"/>
      <c r="I69" s="12" t="str">
        <f t="shared" si="2"/>
        <v xml:space="preserve"> ,  , PL.: , CH.: </v>
      </c>
      <c r="J69" s="11"/>
      <c r="K69" s="11"/>
      <c r="L69" s="11"/>
      <c r="M69" s="11"/>
      <c r="N69" s="11"/>
      <c r="O69" s="24"/>
      <c r="P69" s="24"/>
      <c r="Q69" s="11"/>
      <c r="R69" s="11"/>
      <c r="S69" s="24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 t="str">
        <f t="shared" si="3"/>
        <v/>
      </c>
      <c r="AH69" s="7"/>
      <c r="AI69" s="7"/>
      <c r="AJ69" s="7"/>
      <c r="AK69" s="7"/>
      <c r="AL69" s="7"/>
      <c r="AM69" s="7"/>
      <c r="AN69" s="7"/>
    </row>
    <row r="70" spans="1:40" x14ac:dyDescent="0.25">
      <c r="A70" s="11"/>
      <c r="B70" s="11"/>
      <c r="C70" s="11"/>
      <c r="D70" s="11"/>
      <c r="E70" s="11"/>
      <c r="F70" s="11"/>
      <c r="G70" s="11"/>
      <c r="H70" s="11"/>
      <c r="I70" s="12" t="str">
        <f t="shared" si="2"/>
        <v xml:space="preserve"> ,  , PL.: , CH.: </v>
      </c>
      <c r="J70" s="11"/>
      <c r="K70" s="11"/>
      <c r="L70" s="11"/>
      <c r="M70" s="11"/>
      <c r="N70" s="11"/>
      <c r="O70" s="24"/>
      <c r="P70" s="24"/>
      <c r="Q70" s="11"/>
      <c r="R70" s="11"/>
      <c r="S70" s="24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 t="str">
        <f t="shared" si="3"/>
        <v/>
      </c>
      <c r="AH70" s="7"/>
      <c r="AI70" s="7"/>
      <c r="AJ70" s="7"/>
      <c r="AK70" s="7"/>
      <c r="AL70" s="7"/>
      <c r="AM70" s="7"/>
      <c r="AN70" s="7"/>
    </row>
    <row r="71" spans="1:40" x14ac:dyDescent="0.25">
      <c r="A71" s="11"/>
      <c r="B71" s="11"/>
      <c r="C71" s="11"/>
      <c r="D71" s="11"/>
      <c r="E71" s="11"/>
      <c r="F71" s="11"/>
      <c r="G71" s="11"/>
      <c r="H71" s="11"/>
      <c r="I71" s="12" t="str">
        <f t="shared" si="2"/>
        <v xml:space="preserve"> ,  , PL.: , CH.: </v>
      </c>
      <c r="J71" s="11"/>
      <c r="K71" s="11"/>
      <c r="L71" s="11"/>
      <c r="M71" s="11"/>
      <c r="N71" s="11"/>
      <c r="O71" s="24"/>
      <c r="P71" s="24"/>
      <c r="Q71" s="11"/>
      <c r="R71" s="11"/>
      <c r="S71" s="24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 t="str">
        <f t="shared" si="3"/>
        <v/>
      </c>
      <c r="AH71" s="7"/>
      <c r="AI71" s="7"/>
      <c r="AJ71" s="7"/>
      <c r="AK71" s="7"/>
      <c r="AL71" s="7"/>
      <c r="AM71" s="7"/>
      <c r="AN71" s="7"/>
    </row>
    <row r="72" spans="1:40" x14ac:dyDescent="0.25">
      <c r="A72" s="11"/>
      <c r="B72" s="11"/>
      <c r="C72" s="11"/>
      <c r="D72" s="11"/>
      <c r="E72" s="11"/>
      <c r="F72" s="11"/>
      <c r="G72" s="11"/>
      <c r="H72" s="11"/>
      <c r="I72" s="12" t="str">
        <f t="shared" si="2"/>
        <v xml:space="preserve"> ,  , PL.: , CH.: </v>
      </c>
      <c r="J72" s="11"/>
      <c r="K72" s="11"/>
      <c r="L72" s="11"/>
      <c r="M72" s="11"/>
      <c r="N72" s="11"/>
      <c r="O72" s="24"/>
      <c r="P72" s="24"/>
      <c r="Q72" s="11"/>
      <c r="R72" s="11"/>
      <c r="S72" s="24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 t="str">
        <f t="shared" si="3"/>
        <v/>
      </c>
      <c r="AH72" s="7"/>
      <c r="AI72" s="7"/>
      <c r="AJ72" s="7"/>
      <c r="AK72" s="7"/>
      <c r="AL72" s="7"/>
      <c r="AM72" s="7"/>
      <c r="AN72" s="7"/>
    </row>
    <row r="73" spans="1:40" x14ac:dyDescent="0.25">
      <c r="A73" s="11"/>
      <c r="B73" s="11"/>
      <c r="C73" s="11"/>
      <c r="D73" s="11"/>
      <c r="E73" s="11"/>
      <c r="F73" s="11"/>
      <c r="G73" s="11"/>
      <c r="H73" s="11"/>
      <c r="I73" s="12" t="str">
        <f t="shared" si="2"/>
        <v xml:space="preserve"> ,  , PL.: , CH.: </v>
      </c>
      <c r="J73" s="11"/>
      <c r="K73" s="11"/>
      <c r="L73" s="11"/>
      <c r="M73" s="11"/>
      <c r="N73" s="11"/>
      <c r="O73" s="24"/>
      <c r="P73" s="24"/>
      <c r="Q73" s="11"/>
      <c r="R73" s="11"/>
      <c r="S73" s="24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 t="str">
        <f t="shared" si="3"/>
        <v/>
      </c>
      <c r="AH73" s="7"/>
      <c r="AI73" s="7"/>
      <c r="AJ73" s="7"/>
      <c r="AK73" s="7"/>
      <c r="AL73" s="7"/>
      <c r="AM73" s="7"/>
      <c r="AN73" s="7"/>
    </row>
    <row r="74" spans="1:40" x14ac:dyDescent="0.25">
      <c r="A74" s="11"/>
      <c r="B74" s="11"/>
      <c r="C74" s="11"/>
      <c r="D74" s="11"/>
      <c r="E74" s="11"/>
      <c r="F74" s="11"/>
      <c r="G74" s="11"/>
      <c r="H74" s="11"/>
      <c r="I74" s="12" t="str">
        <f t="shared" si="2"/>
        <v xml:space="preserve"> ,  , PL.: , CH.: </v>
      </c>
      <c r="J74" s="11"/>
      <c r="K74" s="11"/>
      <c r="L74" s="11"/>
      <c r="M74" s="11"/>
      <c r="N74" s="11"/>
      <c r="O74" s="24"/>
      <c r="P74" s="24"/>
      <c r="Q74" s="11"/>
      <c r="R74" s="11"/>
      <c r="S74" s="24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 t="str">
        <f t="shared" si="3"/>
        <v/>
      </c>
      <c r="AH74" s="7"/>
      <c r="AI74" s="7"/>
      <c r="AJ74" s="7"/>
      <c r="AK74" s="7"/>
      <c r="AL74" s="7"/>
      <c r="AM74" s="7"/>
      <c r="AN74" s="7"/>
    </row>
    <row r="75" spans="1:40" x14ac:dyDescent="0.25">
      <c r="A75" s="11"/>
      <c r="B75" s="11"/>
      <c r="C75" s="11"/>
      <c r="D75" s="11"/>
      <c r="E75" s="11"/>
      <c r="F75" s="11"/>
      <c r="G75" s="11"/>
      <c r="H75" s="11"/>
      <c r="I75" s="12" t="str">
        <f t="shared" si="2"/>
        <v xml:space="preserve"> ,  , PL.: , CH.: </v>
      </c>
      <c r="J75" s="11"/>
      <c r="K75" s="11"/>
      <c r="L75" s="11"/>
      <c r="M75" s="11"/>
      <c r="N75" s="11"/>
      <c r="O75" s="24"/>
      <c r="P75" s="24"/>
      <c r="Q75" s="11"/>
      <c r="R75" s="11"/>
      <c r="S75" s="24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 t="str">
        <f t="shared" si="3"/>
        <v/>
      </c>
      <c r="AH75" s="7"/>
      <c r="AI75" s="7"/>
      <c r="AJ75" s="7"/>
      <c r="AK75" s="7"/>
      <c r="AL75" s="7"/>
      <c r="AM75" s="7"/>
      <c r="AN75" s="7"/>
    </row>
    <row r="76" spans="1:40" x14ac:dyDescent="0.25">
      <c r="A76" s="11"/>
      <c r="B76" s="11"/>
      <c r="C76" s="11"/>
      <c r="D76" s="11"/>
      <c r="E76" s="11"/>
      <c r="F76" s="11"/>
      <c r="G76" s="11"/>
      <c r="H76" s="11"/>
      <c r="I76" s="12" t="str">
        <f t="shared" si="2"/>
        <v xml:space="preserve"> ,  , PL.: , CH.: </v>
      </c>
      <c r="J76" s="11"/>
      <c r="K76" s="11"/>
      <c r="L76" s="11"/>
      <c r="M76" s="11"/>
      <c r="N76" s="11"/>
      <c r="O76" s="24"/>
      <c r="P76" s="24"/>
      <c r="Q76" s="11"/>
      <c r="R76" s="11"/>
      <c r="S76" s="24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 t="str">
        <f t="shared" si="3"/>
        <v/>
      </c>
      <c r="AH76" s="7"/>
      <c r="AI76" s="7"/>
      <c r="AJ76" s="7"/>
      <c r="AK76" s="7"/>
      <c r="AL76" s="7"/>
      <c r="AM76" s="7"/>
      <c r="AN76" s="7"/>
    </row>
    <row r="77" spans="1:40" x14ac:dyDescent="0.25">
      <c r="A77" s="11"/>
      <c r="B77" s="11"/>
      <c r="C77" s="11"/>
      <c r="D77" s="11"/>
      <c r="E77" s="11"/>
      <c r="F77" s="11"/>
      <c r="G77" s="11"/>
      <c r="H77" s="11"/>
      <c r="I77" s="12" t="str">
        <f t="shared" si="2"/>
        <v xml:space="preserve"> ,  , PL.: , CH.: </v>
      </c>
      <c r="J77" s="11"/>
      <c r="K77" s="11"/>
      <c r="L77" s="11"/>
      <c r="M77" s="11"/>
      <c r="N77" s="11"/>
      <c r="O77" s="24"/>
      <c r="P77" s="24"/>
      <c r="Q77" s="11"/>
      <c r="R77" s="11"/>
      <c r="S77" s="24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 t="str">
        <f t="shared" si="3"/>
        <v/>
      </c>
      <c r="AH77" s="7"/>
      <c r="AI77" s="7"/>
      <c r="AJ77" s="7"/>
      <c r="AK77" s="7"/>
      <c r="AL77" s="7"/>
      <c r="AM77" s="7"/>
      <c r="AN77" s="7"/>
    </row>
    <row r="78" spans="1:40" x14ac:dyDescent="0.25">
      <c r="A78" s="11"/>
      <c r="B78" s="11"/>
      <c r="C78" s="11"/>
      <c r="D78" s="11"/>
      <c r="E78" s="11"/>
      <c r="F78" s="11"/>
      <c r="G78" s="11"/>
      <c r="H78" s="11"/>
      <c r="I78" s="12" t="str">
        <f t="shared" si="2"/>
        <v xml:space="preserve"> ,  , PL.: , CH.: </v>
      </c>
      <c r="J78" s="11"/>
      <c r="K78" s="11"/>
      <c r="L78" s="11"/>
      <c r="M78" s="11"/>
      <c r="N78" s="11"/>
      <c r="O78" s="24"/>
      <c r="P78" s="24"/>
      <c r="Q78" s="11"/>
      <c r="R78" s="11"/>
      <c r="S78" s="24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 t="str">
        <f t="shared" si="3"/>
        <v/>
      </c>
      <c r="AH78" s="7"/>
      <c r="AI78" s="7"/>
      <c r="AJ78" s="7"/>
      <c r="AK78" s="7"/>
      <c r="AL78" s="7"/>
      <c r="AM78" s="7"/>
      <c r="AN78" s="7"/>
    </row>
    <row r="79" spans="1:40" x14ac:dyDescent="0.25">
      <c r="A79" s="11"/>
      <c r="B79" s="11"/>
      <c r="C79" s="11"/>
      <c r="D79" s="11"/>
      <c r="E79" s="11"/>
      <c r="F79" s="11"/>
      <c r="G79" s="11"/>
      <c r="H79" s="11"/>
      <c r="I79" s="12" t="str">
        <f t="shared" si="2"/>
        <v xml:space="preserve"> ,  , PL.: , CH.: </v>
      </c>
      <c r="J79" s="11"/>
      <c r="K79" s="11"/>
      <c r="L79" s="11"/>
      <c r="M79" s="11"/>
      <c r="N79" s="11"/>
      <c r="O79" s="24"/>
      <c r="P79" s="24"/>
      <c r="Q79" s="11"/>
      <c r="R79" s="11"/>
      <c r="S79" s="24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 t="str">
        <f t="shared" si="3"/>
        <v/>
      </c>
      <c r="AH79" s="7"/>
      <c r="AI79" s="7"/>
      <c r="AJ79" s="7"/>
      <c r="AK79" s="7"/>
      <c r="AL79" s="7"/>
      <c r="AM79" s="7"/>
      <c r="AN79" s="7"/>
    </row>
    <row r="80" spans="1:40" x14ac:dyDescent="0.25">
      <c r="A80" s="11"/>
      <c r="B80" s="11"/>
      <c r="C80" s="11"/>
      <c r="D80" s="11"/>
      <c r="E80" s="11"/>
      <c r="F80" s="11"/>
      <c r="G80" s="11"/>
      <c r="H80" s="11"/>
      <c r="I80" s="12" t="str">
        <f t="shared" si="2"/>
        <v xml:space="preserve"> ,  , PL.: , CH.: </v>
      </c>
      <c r="J80" s="11"/>
      <c r="K80" s="11"/>
      <c r="L80" s="11"/>
      <c r="M80" s="11"/>
      <c r="N80" s="11"/>
      <c r="O80" s="24"/>
      <c r="P80" s="24"/>
      <c r="Q80" s="11"/>
      <c r="R80" s="11"/>
      <c r="S80" s="24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 t="str">
        <f t="shared" si="3"/>
        <v/>
      </c>
      <c r="AH80" s="7"/>
      <c r="AI80" s="7"/>
      <c r="AJ80" s="7"/>
      <c r="AK80" s="7"/>
      <c r="AL80" s="7"/>
      <c r="AM80" s="7"/>
      <c r="AN80" s="7"/>
    </row>
    <row r="81" spans="1:40" x14ac:dyDescent="0.25">
      <c r="A81" s="11"/>
      <c r="B81" s="11"/>
      <c r="C81" s="11"/>
      <c r="D81" s="11"/>
      <c r="E81" s="11"/>
      <c r="F81" s="11"/>
      <c r="G81" s="11"/>
      <c r="H81" s="11"/>
      <c r="I81" s="12" t="str">
        <f t="shared" si="2"/>
        <v xml:space="preserve"> ,  , PL.: , CH.: </v>
      </c>
      <c r="J81" s="11"/>
      <c r="K81" s="11"/>
      <c r="L81" s="11"/>
      <c r="M81" s="11"/>
      <c r="N81" s="11"/>
      <c r="O81" s="24"/>
      <c r="P81" s="24"/>
      <c r="Q81" s="11"/>
      <c r="R81" s="11"/>
      <c r="S81" s="24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 t="str">
        <f t="shared" si="3"/>
        <v/>
      </c>
      <c r="AH81" s="7"/>
      <c r="AI81" s="7"/>
      <c r="AJ81" s="7"/>
      <c r="AK81" s="7"/>
      <c r="AL81" s="7"/>
      <c r="AM81" s="7"/>
      <c r="AN81" s="7"/>
    </row>
    <row r="82" spans="1:40" x14ac:dyDescent="0.25">
      <c r="A82" s="11"/>
      <c r="B82" s="11"/>
      <c r="C82" s="11"/>
      <c r="D82" s="11"/>
      <c r="E82" s="11"/>
      <c r="F82" s="11"/>
      <c r="G82" s="11"/>
      <c r="H82" s="11"/>
      <c r="I82" s="12" t="str">
        <f t="shared" si="2"/>
        <v xml:space="preserve"> ,  , PL.: , CH.: </v>
      </c>
      <c r="J82" s="11"/>
      <c r="K82" s="11"/>
      <c r="L82" s="11"/>
      <c r="M82" s="11"/>
      <c r="N82" s="11"/>
      <c r="O82" s="24"/>
      <c r="P82" s="24"/>
      <c r="Q82" s="11"/>
      <c r="R82" s="11"/>
      <c r="S82" s="24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 t="str">
        <f t="shared" si="3"/>
        <v/>
      </c>
      <c r="AH82" s="7"/>
      <c r="AI82" s="7"/>
      <c r="AJ82" s="7"/>
      <c r="AK82" s="7"/>
      <c r="AL82" s="7"/>
      <c r="AM82" s="7"/>
      <c r="AN82" s="7"/>
    </row>
    <row r="83" spans="1:40" x14ac:dyDescent="0.25">
      <c r="A83" s="11"/>
      <c r="B83" s="11"/>
      <c r="C83" s="11"/>
      <c r="D83" s="11"/>
      <c r="E83" s="11"/>
      <c r="F83" s="11"/>
      <c r="G83" s="11"/>
      <c r="H83" s="11"/>
      <c r="I83" s="12" t="str">
        <f t="shared" si="2"/>
        <v xml:space="preserve"> ,  , PL.: , CH.: </v>
      </c>
      <c r="J83" s="11"/>
      <c r="K83" s="11"/>
      <c r="L83" s="11"/>
      <c r="M83" s="11"/>
      <c r="N83" s="11"/>
      <c r="O83" s="24"/>
      <c r="P83" s="24"/>
      <c r="Q83" s="11"/>
      <c r="R83" s="11"/>
      <c r="S83" s="24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 t="str">
        <f t="shared" si="3"/>
        <v/>
      </c>
      <c r="AH83" s="7"/>
      <c r="AI83" s="7"/>
      <c r="AJ83" s="7"/>
      <c r="AK83" s="7"/>
      <c r="AL83" s="7"/>
      <c r="AM83" s="7"/>
      <c r="AN83" s="7"/>
    </row>
    <row r="84" spans="1:40" x14ac:dyDescent="0.25">
      <c r="A84" s="11"/>
      <c r="B84" s="11"/>
      <c r="C84" s="11"/>
      <c r="D84" s="11"/>
      <c r="E84" s="11"/>
      <c r="F84" s="11"/>
      <c r="G84" s="11"/>
      <c r="H84" s="11"/>
      <c r="I84" s="12" t="str">
        <f t="shared" si="2"/>
        <v xml:space="preserve"> ,  , PL.: , CH.: </v>
      </c>
      <c r="J84" s="11"/>
      <c r="K84" s="11"/>
      <c r="L84" s="11"/>
      <c r="M84" s="11"/>
      <c r="N84" s="11"/>
      <c r="O84" s="24"/>
      <c r="P84" s="24"/>
      <c r="Q84" s="11"/>
      <c r="R84" s="11"/>
      <c r="S84" s="24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 t="str">
        <f t="shared" si="3"/>
        <v/>
      </c>
      <c r="AH84" s="7"/>
      <c r="AI84" s="7"/>
      <c r="AJ84" s="7"/>
      <c r="AK84" s="7"/>
      <c r="AL84" s="7"/>
      <c r="AM84" s="7"/>
      <c r="AN84" s="7"/>
    </row>
    <row r="85" spans="1:40" x14ac:dyDescent="0.25">
      <c r="A85" s="11"/>
      <c r="B85" s="11"/>
      <c r="C85" s="11"/>
      <c r="D85" s="11"/>
      <c r="E85" s="11"/>
      <c r="F85" s="11"/>
      <c r="G85" s="11"/>
      <c r="H85" s="11"/>
      <c r="I85" s="12" t="str">
        <f t="shared" si="2"/>
        <v xml:space="preserve"> ,  , PL.: , CH.: </v>
      </c>
      <c r="J85" s="11"/>
      <c r="K85" s="11"/>
      <c r="L85" s="11"/>
      <c r="M85" s="11"/>
      <c r="N85" s="11"/>
      <c r="O85" s="24"/>
      <c r="P85" s="24"/>
      <c r="Q85" s="11"/>
      <c r="R85" s="11"/>
      <c r="S85" s="24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 t="str">
        <f t="shared" si="3"/>
        <v/>
      </c>
      <c r="AH85" s="7"/>
      <c r="AI85" s="7"/>
      <c r="AJ85" s="7"/>
      <c r="AK85" s="7"/>
      <c r="AL85" s="7"/>
      <c r="AM85" s="7"/>
      <c r="AN85" s="7"/>
    </row>
    <row r="86" spans="1:40" x14ac:dyDescent="0.25">
      <c r="A86" s="11"/>
      <c r="B86" s="11"/>
      <c r="C86" s="11"/>
      <c r="D86" s="11"/>
      <c r="E86" s="11"/>
      <c r="F86" s="11"/>
      <c r="G86" s="11"/>
      <c r="H86" s="11"/>
      <c r="I86" s="12" t="str">
        <f t="shared" si="2"/>
        <v xml:space="preserve"> ,  , PL.: , CH.: </v>
      </c>
      <c r="J86" s="11"/>
      <c r="K86" s="11"/>
      <c r="L86" s="11"/>
      <c r="M86" s="11"/>
      <c r="N86" s="11"/>
      <c r="O86" s="24"/>
      <c r="P86" s="24"/>
      <c r="Q86" s="11"/>
      <c r="R86" s="11"/>
      <c r="S86" s="24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 t="str">
        <f t="shared" si="3"/>
        <v/>
      </c>
      <c r="AH86" s="7"/>
      <c r="AI86" s="7"/>
      <c r="AJ86" s="7"/>
      <c r="AK86" s="7"/>
      <c r="AL86" s="7"/>
      <c r="AM86" s="7"/>
      <c r="AN86" s="7"/>
    </row>
    <row r="87" spans="1:40" x14ac:dyDescent="0.25">
      <c r="A87" s="11"/>
      <c r="B87" s="11"/>
      <c r="C87" s="11"/>
      <c r="D87" s="11"/>
      <c r="E87" s="11"/>
      <c r="F87" s="11"/>
      <c r="G87" s="11"/>
      <c r="H87" s="11"/>
      <c r="I87" s="12" t="str">
        <f t="shared" si="2"/>
        <v xml:space="preserve"> ,  , PL.: , CH.: </v>
      </c>
      <c r="J87" s="11"/>
      <c r="K87" s="11"/>
      <c r="L87" s="11"/>
      <c r="M87" s="11"/>
      <c r="N87" s="11"/>
      <c r="O87" s="24"/>
      <c r="P87" s="24"/>
      <c r="Q87" s="11"/>
      <c r="R87" s="11"/>
      <c r="S87" s="24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 t="str">
        <f t="shared" si="3"/>
        <v/>
      </c>
      <c r="AH87" s="7"/>
      <c r="AI87" s="7"/>
      <c r="AJ87" s="7"/>
      <c r="AK87" s="7"/>
      <c r="AL87" s="7"/>
      <c r="AM87" s="7"/>
      <c r="AN87" s="7"/>
    </row>
    <row r="88" spans="1:40" x14ac:dyDescent="0.25">
      <c r="A88" s="11"/>
      <c r="B88" s="11"/>
      <c r="C88" s="11"/>
      <c r="D88" s="11"/>
      <c r="E88" s="11"/>
      <c r="F88" s="11"/>
      <c r="G88" s="11"/>
      <c r="H88" s="11"/>
      <c r="I88" s="12" t="str">
        <f t="shared" si="2"/>
        <v xml:space="preserve"> ,  , PL.: , CH.: </v>
      </c>
      <c r="J88" s="11"/>
      <c r="K88" s="11"/>
      <c r="L88" s="11"/>
      <c r="M88" s="11"/>
      <c r="N88" s="11"/>
      <c r="O88" s="24"/>
      <c r="P88" s="24"/>
      <c r="Q88" s="11"/>
      <c r="R88" s="11"/>
      <c r="S88" s="24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 t="str">
        <f t="shared" si="3"/>
        <v/>
      </c>
      <c r="AH88" s="7"/>
      <c r="AI88" s="7"/>
      <c r="AJ88" s="7"/>
      <c r="AK88" s="7"/>
      <c r="AL88" s="7"/>
      <c r="AM88" s="7"/>
      <c r="AN88" s="7"/>
    </row>
    <row r="89" spans="1:40" x14ac:dyDescent="0.25">
      <c r="A89" s="11"/>
      <c r="B89" s="11"/>
      <c r="C89" s="11"/>
      <c r="D89" s="11"/>
      <c r="E89" s="11"/>
      <c r="F89" s="11"/>
      <c r="G89" s="11"/>
      <c r="H89" s="11"/>
      <c r="I89" s="12" t="str">
        <f t="shared" si="2"/>
        <v xml:space="preserve"> ,  , PL.: , CH.: </v>
      </c>
      <c r="J89" s="11"/>
      <c r="K89" s="11"/>
      <c r="L89" s="11"/>
      <c r="M89" s="11"/>
      <c r="N89" s="11"/>
      <c r="O89" s="24"/>
      <c r="P89" s="24"/>
      <c r="Q89" s="11"/>
      <c r="R89" s="11"/>
      <c r="S89" s="24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 t="str">
        <f t="shared" si="3"/>
        <v/>
      </c>
      <c r="AH89" s="7"/>
      <c r="AI89" s="7"/>
      <c r="AJ89" s="7"/>
      <c r="AK89" s="7"/>
      <c r="AL89" s="7"/>
      <c r="AM89" s="7"/>
      <c r="AN89" s="7"/>
    </row>
    <row r="90" spans="1:40" x14ac:dyDescent="0.25">
      <c r="A90" s="11"/>
      <c r="B90" s="11"/>
      <c r="C90" s="11"/>
      <c r="D90" s="11"/>
      <c r="E90" s="11"/>
      <c r="F90" s="11"/>
      <c r="G90" s="11"/>
      <c r="H90" s="11"/>
      <c r="I90" s="12" t="str">
        <f t="shared" si="2"/>
        <v xml:space="preserve"> ,  , PL.: , CH.: </v>
      </c>
      <c r="J90" s="12"/>
      <c r="K90" s="11"/>
      <c r="L90" s="11"/>
      <c r="M90" s="11"/>
      <c r="N90" s="11"/>
      <c r="O90" s="24"/>
      <c r="P90" s="24"/>
      <c r="Q90" s="11"/>
      <c r="R90" s="11"/>
      <c r="S90" s="24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 t="str">
        <f t="shared" si="3"/>
        <v/>
      </c>
      <c r="AH90" s="7"/>
      <c r="AI90" s="7"/>
      <c r="AJ90" s="7"/>
      <c r="AK90" s="7"/>
      <c r="AL90" s="7"/>
      <c r="AM90" s="7"/>
      <c r="AN90" s="7"/>
    </row>
    <row r="91" spans="1:40" x14ac:dyDescent="0.25">
      <c r="A91" s="11"/>
      <c r="B91" s="11"/>
      <c r="C91" s="11"/>
      <c r="D91" s="11"/>
      <c r="E91" s="11"/>
      <c r="F91" s="11"/>
      <c r="G91" s="11"/>
      <c r="H91" s="11"/>
      <c r="I91" s="12" t="str">
        <f t="shared" si="2"/>
        <v xml:space="preserve"> ,  , PL.: , CH.: </v>
      </c>
      <c r="J91" s="11"/>
      <c r="K91" s="11"/>
      <c r="L91" s="11"/>
      <c r="M91" s="11"/>
      <c r="N91" s="11"/>
      <c r="O91" s="24"/>
      <c r="P91" s="24"/>
      <c r="Q91" s="11"/>
      <c r="R91" s="11"/>
      <c r="S91" s="24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 t="str">
        <f t="shared" si="3"/>
        <v/>
      </c>
      <c r="AH91" s="7"/>
      <c r="AI91" s="7"/>
      <c r="AJ91" s="7"/>
      <c r="AK91" s="7"/>
      <c r="AL91" s="7"/>
      <c r="AM91" s="7"/>
      <c r="AN91" s="7"/>
    </row>
    <row r="92" spans="1:40" x14ac:dyDescent="0.25">
      <c r="A92" s="11"/>
      <c r="B92" s="11"/>
      <c r="C92" s="11"/>
      <c r="D92" s="11"/>
      <c r="E92" s="11"/>
      <c r="F92" s="11"/>
      <c r="G92" s="11"/>
      <c r="H92" s="11"/>
      <c r="I92" s="12" t="str">
        <f t="shared" si="2"/>
        <v xml:space="preserve"> ,  , PL.: , CH.: </v>
      </c>
      <c r="J92" s="11"/>
      <c r="K92" s="11"/>
      <c r="L92" s="11"/>
      <c r="M92" s="11"/>
      <c r="N92" s="11"/>
      <c r="O92" s="24"/>
      <c r="P92" s="24"/>
      <c r="Q92" s="11"/>
      <c r="R92" s="11"/>
      <c r="S92" s="24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 t="str">
        <f t="shared" si="3"/>
        <v/>
      </c>
      <c r="AH92" s="7"/>
      <c r="AI92" s="7"/>
      <c r="AJ92" s="7"/>
      <c r="AK92" s="7"/>
      <c r="AL92" s="7"/>
      <c r="AM92" s="7"/>
      <c r="AN92" s="7"/>
    </row>
    <row r="93" spans="1:40" x14ac:dyDescent="0.25">
      <c r="A93" s="11"/>
      <c r="B93" s="11"/>
      <c r="C93" s="11"/>
      <c r="D93" s="11"/>
      <c r="E93" s="11"/>
      <c r="F93" s="11"/>
      <c r="G93" s="11"/>
      <c r="H93" s="11"/>
      <c r="I93" s="12" t="str">
        <f t="shared" si="2"/>
        <v xml:space="preserve"> ,  , PL.: , CH.: </v>
      </c>
      <c r="J93" s="11"/>
      <c r="K93" s="11"/>
      <c r="L93" s="11"/>
      <c r="M93" s="11"/>
      <c r="N93" s="11"/>
      <c r="O93" s="24"/>
      <c r="P93" s="24"/>
      <c r="Q93" s="11"/>
      <c r="R93" s="11"/>
      <c r="S93" s="24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 t="str">
        <f t="shared" si="3"/>
        <v/>
      </c>
      <c r="AH93" s="7"/>
      <c r="AI93" s="7"/>
      <c r="AJ93" s="7"/>
      <c r="AK93" s="7"/>
      <c r="AL93" s="7"/>
      <c r="AM93" s="7"/>
      <c r="AN93" s="7"/>
    </row>
    <row r="94" spans="1:40" x14ac:dyDescent="0.25">
      <c r="A94" s="11"/>
      <c r="B94" s="11"/>
      <c r="C94" s="11"/>
      <c r="D94" s="11"/>
      <c r="E94" s="11"/>
      <c r="F94" s="11"/>
      <c r="G94" s="11"/>
      <c r="H94" s="11"/>
      <c r="I94" s="12" t="str">
        <f t="shared" si="2"/>
        <v xml:space="preserve"> ,  , PL.: , CH.: </v>
      </c>
      <c r="J94" s="11"/>
      <c r="K94" s="11"/>
      <c r="L94" s="11"/>
      <c r="M94" s="11"/>
      <c r="N94" s="11"/>
      <c r="O94" s="24"/>
      <c r="P94" s="24"/>
      <c r="Q94" s="11"/>
      <c r="R94" s="11"/>
      <c r="S94" s="24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 t="str">
        <f t="shared" si="3"/>
        <v/>
      </c>
      <c r="AH94" s="7"/>
      <c r="AI94" s="7"/>
      <c r="AJ94" s="7"/>
      <c r="AK94" s="7"/>
      <c r="AL94" s="7"/>
      <c r="AM94" s="7"/>
      <c r="AN94" s="7"/>
    </row>
    <row r="95" spans="1:40" x14ac:dyDescent="0.25">
      <c r="A95" s="11"/>
      <c r="B95" s="11"/>
      <c r="C95" s="11"/>
      <c r="D95" s="11"/>
      <c r="E95" s="11"/>
      <c r="F95" s="11"/>
      <c r="G95" s="11"/>
      <c r="H95" s="11"/>
      <c r="I95" s="12" t="str">
        <f t="shared" si="2"/>
        <v xml:space="preserve"> ,  , PL.: , CH.: </v>
      </c>
      <c r="J95" s="11"/>
      <c r="K95" s="11"/>
      <c r="L95" s="11"/>
      <c r="M95" s="11"/>
      <c r="N95" s="11"/>
      <c r="O95" s="24"/>
      <c r="P95" s="24"/>
      <c r="Q95" s="11"/>
      <c r="R95" s="11"/>
      <c r="S95" s="24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 t="str">
        <f t="shared" si="3"/>
        <v/>
      </c>
      <c r="AH95" s="7"/>
      <c r="AI95" s="7"/>
      <c r="AJ95" s="7"/>
      <c r="AK95" s="7"/>
      <c r="AL95" s="7"/>
      <c r="AM95" s="7"/>
      <c r="AN95" s="7"/>
    </row>
    <row r="96" spans="1:40" x14ac:dyDescent="0.25">
      <c r="A96" s="11"/>
      <c r="B96" s="11"/>
      <c r="C96" s="11"/>
      <c r="D96" s="11"/>
      <c r="E96" s="11"/>
      <c r="F96" s="11"/>
      <c r="G96" s="11"/>
      <c r="H96" s="11"/>
      <c r="I96" s="12" t="str">
        <f t="shared" si="2"/>
        <v xml:space="preserve"> ,  , PL.: , CH.: </v>
      </c>
      <c r="J96" s="11"/>
      <c r="K96" s="11"/>
      <c r="L96" s="11"/>
      <c r="M96" s="11"/>
      <c r="N96" s="11"/>
      <c r="O96" s="24"/>
      <c r="P96" s="24"/>
      <c r="Q96" s="11"/>
      <c r="R96" s="11"/>
      <c r="S96" s="24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 t="str">
        <f t="shared" si="3"/>
        <v/>
      </c>
      <c r="AH96" s="7"/>
      <c r="AI96" s="7"/>
      <c r="AJ96" s="7"/>
      <c r="AK96" s="7"/>
      <c r="AL96" s="7"/>
      <c r="AM96" s="7"/>
      <c r="AN96" s="7"/>
    </row>
    <row r="97" spans="1:40" x14ac:dyDescent="0.25">
      <c r="A97" s="11"/>
      <c r="B97" s="11"/>
      <c r="C97" s="11"/>
      <c r="D97" s="11"/>
      <c r="E97" s="11"/>
      <c r="F97" s="11"/>
      <c r="G97" s="11"/>
      <c r="H97" s="11"/>
      <c r="I97" s="12" t="str">
        <f t="shared" si="2"/>
        <v xml:space="preserve"> ,  , PL.: , CH.: </v>
      </c>
      <c r="J97" s="11"/>
      <c r="K97" s="11"/>
      <c r="L97" s="11"/>
      <c r="M97" s="11"/>
      <c r="N97" s="11"/>
      <c r="O97" s="24"/>
      <c r="P97" s="24"/>
      <c r="Q97" s="11"/>
      <c r="R97" s="11"/>
      <c r="S97" s="24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 t="str">
        <f t="shared" si="3"/>
        <v/>
      </c>
      <c r="AH97" s="7"/>
      <c r="AI97" s="7"/>
      <c r="AJ97" s="7"/>
      <c r="AK97" s="7"/>
      <c r="AL97" s="7"/>
      <c r="AM97" s="7"/>
      <c r="AN97" s="7"/>
    </row>
    <row r="98" spans="1:40" x14ac:dyDescent="0.25">
      <c r="A98" s="11"/>
      <c r="B98" s="11"/>
      <c r="C98" s="11"/>
      <c r="D98" s="11"/>
      <c r="E98" s="11"/>
      <c r="F98" s="11"/>
      <c r="G98" s="11"/>
      <c r="H98" s="11"/>
      <c r="I98" s="12" t="str">
        <f t="shared" si="2"/>
        <v xml:space="preserve"> ,  , PL.: , CH.: </v>
      </c>
      <c r="J98" s="11"/>
      <c r="K98" s="11"/>
      <c r="L98" s="11"/>
      <c r="M98" s="11"/>
      <c r="N98" s="11"/>
      <c r="O98" s="24"/>
      <c r="P98" s="24"/>
      <c r="Q98" s="11"/>
      <c r="R98" s="11"/>
      <c r="S98" s="24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 t="str">
        <f t="shared" si="3"/>
        <v/>
      </c>
      <c r="AH98" s="7"/>
      <c r="AI98" s="7"/>
      <c r="AJ98" s="7"/>
      <c r="AK98" s="7"/>
      <c r="AL98" s="7"/>
      <c r="AM98" s="7"/>
      <c r="AN98" s="7"/>
    </row>
    <row r="99" spans="1:40" x14ac:dyDescent="0.25">
      <c r="A99" s="11"/>
      <c r="B99" s="11"/>
      <c r="C99" s="11"/>
      <c r="D99" s="11"/>
      <c r="E99" s="11"/>
      <c r="F99" s="11"/>
      <c r="G99" s="11"/>
      <c r="H99" s="11"/>
      <c r="I99" s="12" t="str">
        <f t="shared" si="2"/>
        <v xml:space="preserve"> ,  , PL.: , CH.: </v>
      </c>
      <c r="J99" s="11"/>
      <c r="K99" s="11"/>
      <c r="L99" s="11"/>
      <c r="M99" s="11"/>
      <c r="N99" s="11"/>
      <c r="O99" s="24"/>
      <c r="P99" s="24"/>
      <c r="Q99" s="11"/>
      <c r="R99" s="11"/>
      <c r="S99" s="24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 t="str">
        <f t="shared" si="3"/>
        <v/>
      </c>
      <c r="AH99" s="7"/>
      <c r="AI99" s="7"/>
      <c r="AJ99" s="7"/>
      <c r="AK99" s="7"/>
      <c r="AL99" s="7"/>
      <c r="AM99" s="7"/>
      <c r="AN99" s="7"/>
    </row>
    <row r="100" spans="1:40" x14ac:dyDescent="0.25">
      <c r="A100" s="11"/>
      <c r="B100" s="11"/>
      <c r="C100" s="11"/>
      <c r="D100" s="11"/>
      <c r="E100" s="11"/>
      <c r="F100" s="11"/>
      <c r="G100" s="11"/>
      <c r="H100" s="11"/>
      <c r="I100" s="12" t="str">
        <f t="shared" si="2"/>
        <v xml:space="preserve"> ,  , PL.: , CH.: </v>
      </c>
      <c r="J100" s="11"/>
      <c r="K100" s="11"/>
      <c r="L100" s="11"/>
      <c r="M100" s="11"/>
      <c r="N100" s="11"/>
      <c r="O100" s="24"/>
      <c r="P100" s="24"/>
      <c r="Q100" s="11"/>
      <c r="R100" s="11"/>
      <c r="S100" s="24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 t="str">
        <f t="shared" si="3"/>
        <v/>
      </c>
      <c r="AH100" s="7"/>
      <c r="AI100" s="7"/>
      <c r="AJ100" s="7"/>
      <c r="AK100" s="7"/>
      <c r="AL100" s="7"/>
      <c r="AM100" s="7"/>
      <c r="AN100" s="7"/>
    </row>
    <row r="101" spans="1:40" x14ac:dyDescent="0.25">
      <c r="A101" s="11"/>
      <c r="B101" s="11"/>
      <c r="C101" s="11"/>
      <c r="D101" s="11"/>
      <c r="E101" s="11"/>
      <c r="F101" s="11"/>
      <c r="G101" s="11"/>
      <c r="H101" s="11"/>
      <c r="I101" s="12" t="str">
        <f t="shared" si="2"/>
        <v xml:space="preserve"> ,  , PL.: , CH.: </v>
      </c>
      <c r="J101" s="11"/>
      <c r="K101" s="11"/>
      <c r="L101" s="11"/>
      <c r="M101" s="11"/>
      <c r="N101" s="11"/>
      <c r="O101" s="24"/>
      <c r="P101" s="24"/>
      <c r="Q101" s="11"/>
      <c r="R101" s="11"/>
      <c r="S101" s="24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 t="str">
        <f t="shared" si="3"/>
        <v/>
      </c>
      <c r="AH101" s="7"/>
      <c r="AI101" s="7"/>
      <c r="AJ101" s="7"/>
      <c r="AK101" s="7"/>
      <c r="AL101" s="7"/>
      <c r="AM101" s="7"/>
      <c r="AN101" s="7"/>
    </row>
    <row r="102" spans="1:40" x14ac:dyDescent="0.25">
      <c r="A102" s="11"/>
      <c r="B102" s="11"/>
      <c r="C102" s="11"/>
      <c r="D102" s="11"/>
      <c r="E102" s="11"/>
      <c r="F102" s="11"/>
      <c r="G102" s="11"/>
      <c r="H102" s="11"/>
      <c r="I102" s="12" t="str">
        <f t="shared" si="2"/>
        <v xml:space="preserve"> ,  , PL.: , CH.: </v>
      </c>
      <c r="J102" s="11"/>
      <c r="K102" s="11"/>
      <c r="L102" s="11"/>
      <c r="M102" s="11"/>
      <c r="N102" s="11"/>
      <c r="O102" s="24"/>
      <c r="P102" s="24"/>
      <c r="Q102" s="11"/>
      <c r="R102" s="11"/>
      <c r="S102" s="24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 t="str">
        <f t="shared" si="3"/>
        <v/>
      </c>
      <c r="AH102" s="7"/>
      <c r="AI102" s="7"/>
      <c r="AJ102" s="7"/>
      <c r="AK102" s="7"/>
      <c r="AL102" s="7"/>
      <c r="AM102" s="7"/>
      <c r="AN102" s="7"/>
    </row>
    <row r="103" spans="1:40" x14ac:dyDescent="0.25">
      <c r="A103" s="11"/>
      <c r="B103" s="11"/>
      <c r="C103" s="11"/>
      <c r="D103" s="11"/>
      <c r="E103" s="11"/>
      <c r="F103" s="11"/>
      <c r="G103" s="11"/>
      <c r="H103" s="11"/>
      <c r="I103" s="12" t="str">
        <f t="shared" si="2"/>
        <v xml:space="preserve"> ,  , PL.: , CH.: </v>
      </c>
      <c r="J103" s="11"/>
      <c r="K103" s="11"/>
      <c r="L103" s="11"/>
      <c r="M103" s="11"/>
      <c r="N103" s="11"/>
      <c r="O103" s="24"/>
      <c r="P103" s="24"/>
      <c r="Q103" s="11"/>
      <c r="R103" s="11"/>
      <c r="S103" s="24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 t="str">
        <f t="shared" si="3"/>
        <v/>
      </c>
      <c r="AH103" s="7"/>
      <c r="AI103" s="7"/>
      <c r="AJ103" s="7"/>
      <c r="AK103" s="7"/>
      <c r="AL103" s="7"/>
      <c r="AM103" s="7"/>
      <c r="AN103" s="7"/>
    </row>
    <row r="104" spans="1:40" x14ac:dyDescent="0.25">
      <c r="A104" s="11"/>
      <c r="B104" s="11"/>
      <c r="C104" s="11"/>
      <c r="D104" s="11"/>
      <c r="E104" s="11"/>
      <c r="F104" s="11"/>
      <c r="G104" s="11"/>
      <c r="H104" s="11"/>
      <c r="I104" s="12" t="str">
        <f t="shared" si="2"/>
        <v xml:space="preserve"> ,  , PL.: , CH.: </v>
      </c>
      <c r="J104" s="11"/>
      <c r="K104" s="11"/>
      <c r="L104" s="11"/>
      <c r="M104" s="11"/>
      <c r="N104" s="11"/>
      <c r="O104" s="24"/>
      <c r="P104" s="24"/>
      <c r="Q104" s="11"/>
      <c r="R104" s="11"/>
      <c r="S104" s="24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 t="str">
        <f t="shared" si="3"/>
        <v/>
      </c>
      <c r="AH104" s="7"/>
      <c r="AI104" s="7"/>
      <c r="AJ104" s="7"/>
      <c r="AK104" s="7"/>
      <c r="AL104" s="7"/>
      <c r="AM104" s="7"/>
      <c r="AN104" s="7"/>
    </row>
    <row r="105" spans="1:40" x14ac:dyDescent="0.25">
      <c r="A105" s="11"/>
      <c r="B105" s="11"/>
      <c r="C105" s="11"/>
      <c r="D105" s="11"/>
      <c r="E105" s="11"/>
      <c r="F105" s="11"/>
      <c r="G105" s="11"/>
      <c r="H105" s="11"/>
      <c r="I105" s="12" t="str">
        <f t="shared" si="2"/>
        <v xml:space="preserve"> ,  , PL.: , CH.: </v>
      </c>
      <c r="J105" s="11"/>
      <c r="K105" s="11"/>
      <c r="L105" s="11"/>
      <c r="M105" s="11"/>
      <c r="N105" s="11"/>
      <c r="O105" s="24"/>
      <c r="P105" s="24"/>
      <c r="Q105" s="11"/>
      <c r="R105" s="11"/>
      <c r="S105" s="24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 t="str">
        <f t="shared" si="3"/>
        <v/>
      </c>
      <c r="AH105" s="7"/>
      <c r="AI105" s="7"/>
      <c r="AJ105" s="7"/>
      <c r="AK105" s="7"/>
      <c r="AL105" s="7"/>
      <c r="AM105" s="7"/>
      <c r="AN105" s="7"/>
    </row>
    <row r="106" spans="1:40" x14ac:dyDescent="0.25">
      <c r="A106" s="11"/>
      <c r="B106" s="11"/>
      <c r="C106" s="11"/>
      <c r="D106" s="11"/>
      <c r="E106" s="11"/>
      <c r="F106" s="11"/>
      <c r="G106" s="11"/>
      <c r="H106" s="11"/>
      <c r="I106" s="12" t="str">
        <f t="shared" si="2"/>
        <v xml:space="preserve"> ,  , PL.: , CH.: </v>
      </c>
      <c r="J106" s="11"/>
      <c r="K106" s="11"/>
      <c r="L106" s="11"/>
      <c r="M106" s="11"/>
      <c r="N106" s="11"/>
      <c r="O106" s="24"/>
      <c r="P106" s="24"/>
      <c r="Q106" s="11"/>
      <c r="R106" s="11"/>
      <c r="S106" s="24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 t="str">
        <f t="shared" si="3"/>
        <v/>
      </c>
      <c r="AH106" s="7"/>
      <c r="AI106" s="7"/>
      <c r="AJ106" s="7"/>
      <c r="AK106" s="7"/>
      <c r="AL106" s="7"/>
      <c r="AM106" s="7"/>
      <c r="AN106" s="7"/>
    </row>
    <row r="107" spans="1:40" x14ac:dyDescent="0.25">
      <c r="A107" s="11"/>
      <c r="B107" s="11"/>
      <c r="C107" s="11"/>
      <c r="D107" s="11"/>
      <c r="E107" s="11"/>
      <c r="F107" s="11"/>
      <c r="G107" s="11"/>
      <c r="H107" s="11"/>
      <c r="I107" s="12" t="str">
        <f t="shared" si="2"/>
        <v xml:space="preserve"> ,  , PL.: , CH.: </v>
      </c>
      <c r="J107" s="11"/>
      <c r="K107" s="11"/>
      <c r="L107" s="11"/>
      <c r="M107" s="11"/>
      <c r="N107" s="11"/>
      <c r="O107" s="24"/>
      <c r="P107" s="24"/>
      <c r="Q107" s="11"/>
      <c r="R107" s="11"/>
      <c r="S107" s="24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 t="str">
        <f t="shared" si="3"/>
        <v/>
      </c>
      <c r="AH107" s="7"/>
      <c r="AI107" s="7"/>
      <c r="AJ107" s="7"/>
      <c r="AK107" s="7"/>
      <c r="AL107" s="7"/>
      <c r="AM107" s="7"/>
      <c r="AN107" s="7"/>
    </row>
    <row r="108" spans="1:40" x14ac:dyDescent="0.25">
      <c r="A108" s="11"/>
      <c r="B108" s="11"/>
      <c r="C108" s="11"/>
      <c r="D108" s="11"/>
      <c r="E108" s="11"/>
      <c r="F108" s="11"/>
      <c r="G108" s="11"/>
      <c r="H108" s="11"/>
      <c r="I108" s="12" t="str">
        <f t="shared" si="2"/>
        <v xml:space="preserve"> ,  , PL.: , CH.: </v>
      </c>
      <c r="J108" s="11"/>
      <c r="K108" s="11"/>
      <c r="L108" s="11"/>
      <c r="M108" s="11"/>
      <c r="N108" s="11"/>
      <c r="O108" s="24"/>
      <c r="P108" s="24"/>
      <c r="Q108" s="11"/>
      <c r="R108" s="11"/>
      <c r="S108" s="24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 t="str">
        <f t="shared" si="3"/>
        <v/>
      </c>
      <c r="AH108" s="7"/>
      <c r="AI108" s="7"/>
      <c r="AJ108" s="7"/>
      <c r="AK108" s="7"/>
      <c r="AL108" s="7"/>
      <c r="AM108" s="7"/>
      <c r="AN108" s="7"/>
    </row>
    <row r="109" spans="1:40" x14ac:dyDescent="0.25">
      <c r="A109" s="11"/>
      <c r="B109" s="11"/>
      <c r="C109" s="11"/>
      <c r="D109" s="11"/>
      <c r="E109" s="11"/>
      <c r="F109" s="11"/>
      <c r="G109" s="11"/>
      <c r="H109" s="11"/>
      <c r="I109" s="12" t="str">
        <f t="shared" si="2"/>
        <v xml:space="preserve"> ,  , PL.: , CH.: </v>
      </c>
      <c r="J109" s="11"/>
      <c r="K109" s="11"/>
      <c r="L109" s="11"/>
      <c r="M109" s="11"/>
      <c r="N109" s="11"/>
      <c r="O109" s="24"/>
      <c r="P109" s="24"/>
      <c r="Q109" s="11"/>
      <c r="R109" s="11"/>
      <c r="S109" s="24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 t="str">
        <f t="shared" si="3"/>
        <v/>
      </c>
      <c r="AH109" s="7"/>
      <c r="AI109" s="7"/>
      <c r="AJ109" s="7"/>
      <c r="AK109" s="7"/>
      <c r="AL109" s="7"/>
      <c r="AM109" s="7"/>
      <c r="AN109" s="7"/>
    </row>
    <row r="110" spans="1:40" x14ac:dyDescent="0.25">
      <c r="A110" s="11"/>
      <c r="B110" s="11"/>
      <c r="C110" s="11"/>
      <c r="D110" s="11"/>
      <c r="E110" s="11"/>
      <c r="F110" s="11"/>
      <c r="G110" s="11"/>
      <c r="H110" s="11"/>
      <c r="I110" s="12" t="str">
        <f t="shared" si="2"/>
        <v xml:space="preserve"> ,  , PL.: , CH.: </v>
      </c>
      <c r="J110" s="11"/>
      <c r="K110" s="11"/>
      <c r="L110" s="11"/>
      <c r="M110" s="11"/>
      <c r="N110" s="11"/>
      <c r="O110" s="24"/>
      <c r="P110" s="24"/>
      <c r="Q110" s="11"/>
      <c r="R110" s="11"/>
      <c r="S110" s="24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 t="str">
        <f t="shared" si="3"/>
        <v/>
      </c>
      <c r="AH110" s="7"/>
      <c r="AI110" s="7"/>
      <c r="AJ110" s="7"/>
      <c r="AK110" s="7"/>
      <c r="AL110" s="7"/>
      <c r="AM110" s="7"/>
      <c r="AN110" s="7"/>
    </row>
    <row r="111" spans="1:40" x14ac:dyDescent="0.25">
      <c r="A111" s="11"/>
      <c r="B111" s="11"/>
      <c r="C111" s="11"/>
      <c r="D111" s="11"/>
      <c r="E111" s="11"/>
      <c r="F111" s="11"/>
      <c r="G111" s="11"/>
      <c r="H111" s="11"/>
      <c r="I111" s="12" t="str">
        <f t="shared" si="2"/>
        <v xml:space="preserve"> ,  , PL.: , CH.: </v>
      </c>
      <c r="J111" s="11"/>
      <c r="K111" s="11"/>
      <c r="L111" s="11"/>
      <c r="M111" s="11"/>
      <c r="N111" s="11"/>
      <c r="O111" s="24"/>
      <c r="P111" s="24"/>
      <c r="Q111" s="11"/>
      <c r="R111" s="11"/>
      <c r="S111" s="24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 t="str">
        <f t="shared" si="3"/>
        <v/>
      </c>
      <c r="AH111" s="7"/>
      <c r="AI111" s="7"/>
      <c r="AJ111" s="7"/>
      <c r="AK111" s="7"/>
      <c r="AL111" s="7"/>
      <c r="AM111" s="7"/>
      <c r="AN111" s="7"/>
    </row>
    <row r="112" spans="1:40" x14ac:dyDescent="0.25">
      <c r="A112" s="11"/>
      <c r="B112" s="11"/>
      <c r="C112" s="11"/>
      <c r="D112" s="11"/>
      <c r="E112" s="11"/>
      <c r="F112" s="11"/>
      <c r="G112" s="11"/>
      <c r="H112" s="11"/>
      <c r="I112" s="12" t="str">
        <f t="shared" si="2"/>
        <v xml:space="preserve"> ,  , PL.: , CH.: </v>
      </c>
      <c r="J112" s="11"/>
      <c r="K112" s="11"/>
      <c r="L112" s="11"/>
      <c r="M112" s="11"/>
      <c r="N112" s="11"/>
      <c r="O112" s="24"/>
      <c r="P112" s="24"/>
      <c r="Q112" s="11"/>
      <c r="R112" s="11"/>
      <c r="S112" s="24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 t="str">
        <f t="shared" si="3"/>
        <v/>
      </c>
      <c r="AH112" s="7"/>
      <c r="AI112" s="7"/>
      <c r="AJ112" s="7"/>
      <c r="AK112" s="7"/>
      <c r="AL112" s="7"/>
      <c r="AM112" s="7"/>
      <c r="AN112" s="7"/>
    </row>
    <row r="113" spans="1:40" x14ac:dyDescent="0.25">
      <c r="A113" s="11"/>
      <c r="B113" s="11"/>
      <c r="C113" s="11"/>
      <c r="D113" s="11"/>
      <c r="E113" s="11"/>
      <c r="F113" s="11"/>
      <c r="G113" s="11"/>
      <c r="H113" s="11"/>
      <c r="I113" s="12" t="str">
        <f t="shared" si="2"/>
        <v xml:space="preserve"> ,  , PL.: , CH.: </v>
      </c>
      <c r="J113" s="11"/>
      <c r="K113" s="11"/>
      <c r="L113" s="11"/>
      <c r="M113" s="11"/>
      <c r="N113" s="11"/>
      <c r="O113" s="24"/>
      <c r="P113" s="24"/>
      <c r="Q113" s="11"/>
      <c r="R113" s="11"/>
      <c r="S113" s="24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 t="str">
        <f t="shared" si="3"/>
        <v/>
      </c>
      <c r="AH113" s="7"/>
      <c r="AI113" s="7"/>
      <c r="AJ113" s="7"/>
      <c r="AK113" s="7"/>
      <c r="AL113" s="7"/>
      <c r="AM113" s="7"/>
      <c r="AN113" s="7"/>
    </row>
    <row r="114" spans="1:40" x14ac:dyDescent="0.25">
      <c r="A114" s="11"/>
      <c r="B114" s="11"/>
      <c r="C114" s="11"/>
      <c r="D114" s="11"/>
      <c r="E114" s="11"/>
      <c r="F114" s="11"/>
      <c r="G114" s="11"/>
      <c r="H114" s="11"/>
      <c r="I114" s="12" t="str">
        <f t="shared" si="2"/>
        <v xml:space="preserve"> ,  , PL.: , CH.: </v>
      </c>
      <c r="J114" s="11"/>
      <c r="K114" s="11"/>
      <c r="L114" s="11"/>
      <c r="M114" s="11"/>
      <c r="N114" s="11"/>
      <c r="O114" s="24"/>
      <c r="P114" s="24"/>
      <c r="Q114" s="11"/>
      <c r="R114" s="11"/>
      <c r="S114" s="24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 t="str">
        <f t="shared" si="3"/>
        <v/>
      </c>
      <c r="AH114" s="7"/>
      <c r="AI114" s="7"/>
      <c r="AJ114" s="7"/>
      <c r="AK114" s="7"/>
      <c r="AL114" s="7"/>
      <c r="AM114" s="7"/>
      <c r="AN114" s="7"/>
    </row>
    <row r="115" spans="1:40" x14ac:dyDescent="0.25">
      <c r="A115" s="11"/>
      <c r="B115" s="11"/>
      <c r="C115" s="11"/>
      <c r="D115" s="11"/>
      <c r="E115" s="11"/>
      <c r="F115" s="11"/>
      <c r="G115" s="11"/>
      <c r="H115" s="11"/>
      <c r="I115" s="12" t="str">
        <f t="shared" si="2"/>
        <v xml:space="preserve"> ,  , PL.: , CH.: </v>
      </c>
      <c r="J115" s="11"/>
      <c r="K115" s="11"/>
      <c r="L115" s="11"/>
      <c r="M115" s="11"/>
      <c r="N115" s="11"/>
      <c r="O115" s="24"/>
      <c r="P115" s="24"/>
      <c r="Q115" s="11"/>
      <c r="R115" s="11"/>
      <c r="S115" s="24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 t="str">
        <f t="shared" si="3"/>
        <v/>
      </c>
      <c r="AH115" s="7"/>
      <c r="AI115" s="7"/>
      <c r="AJ115" s="7"/>
      <c r="AK115" s="7"/>
      <c r="AL115" s="7"/>
      <c r="AM115" s="7"/>
      <c r="AN115" s="7"/>
    </row>
    <row r="116" spans="1:40" x14ac:dyDescent="0.25">
      <c r="A116" s="11"/>
      <c r="B116" s="11"/>
      <c r="C116" s="11"/>
      <c r="D116" s="11"/>
      <c r="E116" s="11"/>
      <c r="F116" s="11"/>
      <c r="G116" s="11"/>
      <c r="H116" s="11"/>
      <c r="I116" s="12" t="str">
        <f t="shared" si="2"/>
        <v xml:space="preserve"> ,  , PL.: , CH.: </v>
      </c>
      <c r="J116" s="11"/>
      <c r="K116" s="11"/>
      <c r="L116" s="11"/>
      <c r="M116" s="11"/>
      <c r="N116" s="11"/>
      <c r="O116" s="24"/>
      <c r="P116" s="24"/>
      <c r="Q116" s="11"/>
      <c r="R116" s="11"/>
      <c r="S116" s="24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 t="str">
        <f t="shared" si="3"/>
        <v/>
      </c>
      <c r="AH116" s="7"/>
      <c r="AI116" s="7"/>
      <c r="AJ116" s="7"/>
      <c r="AK116" s="7"/>
      <c r="AL116" s="7"/>
      <c r="AM116" s="7"/>
      <c r="AN116" s="7"/>
    </row>
    <row r="117" spans="1:40" x14ac:dyDescent="0.25">
      <c r="A117" s="11"/>
      <c r="B117" s="11"/>
      <c r="C117" s="11"/>
      <c r="D117" s="11"/>
      <c r="E117" s="11"/>
      <c r="F117" s="11"/>
      <c r="G117" s="11"/>
      <c r="H117" s="11"/>
      <c r="I117" s="12" t="str">
        <f t="shared" si="2"/>
        <v xml:space="preserve"> ,  , PL.: , CH.: </v>
      </c>
      <c r="J117" s="11"/>
      <c r="K117" s="11"/>
      <c r="L117" s="11"/>
      <c r="M117" s="11"/>
      <c r="N117" s="11"/>
      <c r="O117" s="24"/>
      <c r="P117" s="24"/>
      <c r="Q117" s="11"/>
      <c r="R117" s="11"/>
      <c r="S117" s="24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 t="str">
        <f t="shared" si="3"/>
        <v/>
      </c>
      <c r="AH117" s="7"/>
      <c r="AI117" s="7"/>
      <c r="AJ117" s="7"/>
      <c r="AK117" s="7"/>
      <c r="AL117" s="7"/>
      <c r="AM117" s="7"/>
      <c r="AN117" s="7"/>
    </row>
    <row r="118" spans="1:40" x14ac:dyDescent="0.25">
      <c r="A118" s="11"/>
      <c r="B118" s="11"/>
      <c r="C118" s="11"/>
      <c r="D118" s="11"/>
      <c r="E118" s="11"/>
      <c r="F118" s="11"/>
      <c r="G118" s="11"/>
      <c r="H118" s="11"/>
      <c r="I118" s="12" t="str">
        <f t="shared" si="2"/>
        <v xml:space="preserve"> ,  , PL.: , CH.: </v>
      </c>
      <c r="J118" s="11"/>
      <c r="K118" s="11"/>
      <c r="L118" s="11"/>
      <c r="M118" s="11"/>
      <c r="N118" s="11"/>
      <c r="O118" s="24"/>
      <c r="P118" s="24"/>
      <c r="Q118" s="11"/>
      <c r="R118" s="11"/>
      <c r="S118" s="24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 t="str">
        <f t="shared" si="3"/>
        <v/>
      </c>
      <c r="AH118" s="7"/>
      <c r="AI118" s="7"/>
      <c r="AJ118" s="7"/>
      <c r="AK118" s="7"/>
      <c r="AL118" s="7"/>
      <c r="AM118" s="7"/>
      <c r="AN118" s="7"/>
    </row>
    <row r="119" spans="1:40" x14ac:dyDescent="0.25">
      <c r="A119" s="11"/>
      <c r="B119" s="11"/>
      <c r="C119" s="11"/>
      <c r="D119" s="11"/>
      <c r="E119" s="11"/>
      <c r="F119" s="11"/>
      <c r="G119" s="11"/>
      <c r="H119" s="11"/>
      <c r="I119" s="12" t="str">
        <f t="shared" si="2"/>
        <v xml:space="preserve"> ,  , PL.: , CH.: </v>
      </c>
      <c r="J119" s="11"/>
      <c r="K119" s="11"/>
      <c r="L119" s="11"/>
      <c r="M119" s="11"/>
      <c r="N119" s="11"/>
      <c r="O119" s="24"/>
      <c r="P119" s="24"/>
      <c r="Q119" s="11"/>
      <c r="R119" s="11"/>
      <c r="S119" s="24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 t="str">
        <f t="shared" si="3"/>
        <v/>
      </c>
      <c r="AH119" s="7"/>
      <c r="AI119" s="7"/>
      <c r="AJ119" s="7"/>
      <c r="AK119" s="7"/>
      <c r="AL119" s="7"/>
      <c r="AM119" s="7"/>
      <c r="AN119" s="7"/>
    </row>
    <row r="120" spans="1:40" x14ac:dyDescent="0.25">
      <c r="A120" s="11"/>
      <c r="B120" s="11"/>
      <c r="C120" s="11"/>
      <c r="D120" s="11"/>
      <c r="E120" s="11"/>
      <c r="F120" s="11"/>
      <c r="G120" s="11"/>
      <c r="H120" s="11"/>
      <c r="I120" s="12" t="str">
        <f t="shared" si="2"/>
        <v xml:space="preserve"> ,  , PL.: , CH.: </v>
      </c>
      <c r="J120" s="11"/>
      <c r="K120" s="11"/>
      <c r="L120" s="11"/>
      <c r="M120" s="11"/>
      <c r="N120" s="11"/>
      <c r="O120" s="24"/>
      <c r="P120" s="24"/>
      <c r="Q120" s="11"/>
      <c r="R120" s="11"/>
      <c r="S120" s="24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 t="str">
        <f t="shared" si="3"/>
        <v/>
      </c>
      <c r="AH120" s="7"/>
      <c r="AI120" s="7"/>
      <c r="AJ120" s="7"/>
      <c r="AK120" s="7"/>
      <c r="AL120" s="7"/>
      <c r="AM120" s="7"/>
      <c r="AN120" s="7"/>
    </row>
  </sheetData>
  <sheetProtection formatCells="0" formatColumns="0" formatRows="0" insertHyperlinks="0" sort="0" autoFilter="0" pivotTables="0"/>
  <autoFilter ref="A2:AN2">
    <sortState ref="A3:AM120">
      <sortCondition ref="E2"/>
    </sortState>
  </autoFilter>
  <dataConsolidate/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Listas!$G$2:$G$4</xm:f>
          </x14:formula1>
          <xm:sqref>W3:W120</xm:sqref>
        </x14:dataValidation>
        <x14:dataValidation type="list" allowBlank="1" showInputMessage="1" showErrorMessage="1">
          <x14:formula1>
            <xm:f>Listas!$C$11:$C$16</xm:f>
          </x14:formula1>
          <xm:sqref>Z3:Z120</xm:sqref>
        </x14:dataValidation>
        <x14:dataValidation type="list" allowBlank="1" showInputMessage="1" showErrorMessage="1">
          <x14:formula1>
            <xm:f>Listas!$U$2:$U$4</xm:f>
          </x14:formula1>
          <xm:sqref>AB3:AB120</xm:sqref>
        </x14:dataValidation>
        <x14:dataValidation type="list" allowBlank="1" showInputMessage="1" showErrorMessage="1">
          <x14:formula1>
            <xm:f>Listas!$B$11:$B$13</xm:f>
          </x14:formula1>
          <xm:sqref>AC3:AC120</xm:sqref>
        </x14:dataValidation>
        <x14:dataValidation type="list" allowBlank="1" showInputMessage="1" showErrorMessage="1">
          <x14:formula1>
            <xm:f>Listas!$O$2:$O$7</xm:f>
          </x14:formula1>
          <xm:sqref>T3:T120</xm:sqref>
        </x14:dataValidation>
        <x14:dataValidation type="list" allowBlank="1" showInputMessage="1" showErrorMessage="1">
          <x14:formula1>
            <xm:f>Listas!$L$2:$L$8</xm:f>
          </x14:formula1>
          <xm:sqref>U3:U120</xm:sqref>
        </x14:dataValidation>
        <x14:dataValidation type="list" allowBlank="1" showInputMessage="1" showErrorMessage="1">
          <x14:formula1>
            <xm:f>Listas!$R$11:$R$13</xm:f>
          </x14:formula1>
          <xm:sqref>Y3:Y120</xm:sqref>
        </x14:dataValidation>
        <x14:dataValidation type="list" allowBlank="1" showInputMessage="1" showErrorMessage="1">
          <x14:formula1>
            <xm:f>Listas!$A$2:$A$4</xm:f>
          </x14:formula1>
          <xm:sqref>AA3:AA120</xm:sqref>
        </x14:dataValidation>
        <x14:dataValidation type="list" allowBlank="1" showInputMessage="1" showErrorMessage="1">
          <x14:formula1>
            <xm:f>Listas!$F$11:$F$17</xm:f>
          </x14:formula1>
          <xm:sqref>R3:R120</xm:sqref>
        </x14:dataValidation>
        <x14:dataValidation type="list" allowBlank="1" showInputMessage="1" showErrorMessage="1">
          <x14:formula1>
            <xm:f>Listas!$I$11:$I$14</xm:f>
          </x14:formula1>
          <xm:sqref>AD3:AD120</xm:sqref>
        </x14:dataValidation>
        <x14:dataValidation type="list" allowBlank="1" showInputMessage="1" showErrorMessage="1">
          <x14:formula1>
            <xm:f>Listas!$S$2:$S$4</xm:f>
          </x14:formula1>
          <xm:sqref>AE3:AE120</xm:sqref>
        </x14:dataValidation>
        <x14:dataValidation type="list" allowBlank="1" showInputMessage="1" showErrorMessage="1">
          <x14:formula1>
            <xm:f>Listas!$J$2:$J$4</xm:f>
          </x14:formula1>
          <xm:sqref>V3:V120</xm:sqref>
        </x14:dataValidation>
        <x14:dataValidation type="list" allowBlank="1" showInputMessage="1" showErrorMessage="1">
          <x14:formula1>
            <xm:f>Listas!$E$2:$E$4</xm:f>
          </x14:formula1>
          <xm:sqref>X3:X120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0"/>
  <sheetViews>
    <sheetView showGridLines="0" topLeftCell="P1" workbookViewId="0">
      <pane ySplit="2" topLeftCell="A3" activePane="bottomLeft" state="frozen"/>
      <selection pane="bottomLeft" activeCell="Z3" sqref="Z3"/>
    </sheetView>
  </sheetViews>
  <sheetFormatPr defaultRowHeight="12.75" x14ac:dyDescent="0.25"/>
  <cols>
    <col min="1" max="1" width="19" style="5" customWidth="1"/>
    <col min="2" max="6" width="9.140625" style="5"/>
    <col min="7" max="9" width="11.85546875" style="5" customWidth="1"/>
    <col min="10" max="10" width="28.5703125" style="9" customWidth="1"/>
    <col min="11" max="11" width="21.7109375" style="5" customWidth="1"/>
    <col min="12" max="12" width="13.42578125" style="5" customWidth="1"/>
    <col min="13" max="13" width="16.140625" style="5" customWidth="1"/>
    <col min="14" max="16" width="23.85546875" style="5" customWidth="1"/>
    <col min="17" max="17" width="18" style="5" customWidth="1"/>
    <col min="18" max="18" width="15.140625" style="5" customWidth="1"/>
    <col min="19" max="19" width="18.85546875" style="5" customWidth="1"/>
    <col min="20" max="20" width="11.140625" style="5" customWidth="1"/>
    <col min="21" max="21" width="15.42578125" style="5" customWidth="1"/>
    <col min="22" max="24" width="12.140625" style="5" customWidth="1"/>
    <col min="25" max="25" width="12.28515625" style="5" customWidth="1"/>
    <col min="26" max="26" width="13" style="5" customWidth="1"/>
    <col min="27" max="27" width="17.5703125" style="5" customWidth="1"/>
    <col min="28" max="28" width="17.28515625" style="5" customWidth="1"/>
    <col min="29" max="29" width="14.5703125" style="5" customWidth="1"/>
    <col min="30" max="30" width="14.28515625" style="5" customWidth="1"/>
    <col min="31" max="31" width="15.5703125" style="5" customWidth="1"/>
    <col min="32" max="32" width="13.28515625" style="5" customWidth="1"/>
    <col min="33" max="33" width="14.5703125" style="5" bestFit="1" customWidth="1"/>
    <col min="34" max="34" width="44.85546875" style="5" customWidth="1"/>
    <col min="35" max="35" width="37.5703125" style="5" hidden="1" customWidth="1"/>
    <col min="36" max="37" width="9.140625" style="5"/>
    <col min="38" max="38" width="12.140625" style="5" bestFit="1" customWidth="1"/>
    <col min="39" max="39" width="12.85546875" style="5" customWidth="1"/>
    <col min="40" max="40" width="15.28515625" style="5" customWidth="1"/>
    <col min="41" max="41" width="13.42578125" style="5" customWidth="1"/>
    <col min="42" max="42" width="13.5703125" style="5" customWidth="1"/>
    <col min="43" max="259" width="9.140625" style="5"/>
    <col min="260" max="260" width="19" style="5" customWidth="1"/>
    <col min="261" max="265" width="9.140625" style="5"/>
    <col min="266" max="268" width="11.85546875" style="5" customWidth="1"/>
    <col min="269" max="269" width="28.5703125" style="5" customWidth="1"/>
    <col min="270" max="270" width="21.7109375" style="5" customWidth="1"/>
    <col min="271" max="271" width="13.42578125" style="5" customWidth="1"/>
    <col min="272" max="272" width="16.140625" style="5" customWidth="1"/>
    <col min="273" max="275" width="23.85546875" style="5" customWidth="1"/>
    <col min="276" max="276" width="18" style="5" customWidth="1"/>
    <col min="277" max="277" width="15.140625" style="5" customWidth="1"/>
    <col min="278" max="278" width="18.85546875" style="5" customWidth="1"/>
    <col min="279" max="279" width="11.140625" style="5" customWidth="1"/>
    <col min="280" max="280" width="15.42578125" style="5" customWidth="1"/>
    <col min="281" max="282" width="12.140625" style="5" customWidth="1"/>
    <col min="283" max="283" width="12.28515625" style="5" customWidth="1"/>
    <col min="284" max="284" width="13" style="5" customWidth="1"/>
    <col min="285" max="285" width="17.5703125" style="5" customWidth="1"/>
    <col min="286" max="286" width="17.28515625" style="5" customWidth="1"/>
    <col min="287" max="287" width="14.5703125" style="5" customWidth="1"/>
    <col min="288" max="288" width="14.28515625" style="5" customWidth="1"/>
    <col min="289" max="289" width="15.5703125" style="5" customWidth="1"/>
    <col min="290" max="290" width="13.28515625" style="5" customWidth="1"/>
    <col min="291" max="291" width="14.5703125" style="5" bestFit="1" customWidth="1"/>
    <col min="292" max="292" width="57.140625" style="5" customWidth="1"/>
    <col min="293" max="294" width="9.140625" style="5"/>
    <col min="295" max="295" width="12.85546875" style="5" customWidth="1"/>
    <col min="296" max="296" width="15.28515625" style="5" customWidth="1"/>
    <col min="297" max="297" width="13.42578125" style="5" customWidth="1"/>
    <col min="298" max="298" width="13.5703125" style="5" customWidth="1"/>
    <col min="299" max="515" width="9.140625" style="5"/>
    <col min="516" max="516" width="19" style="5" customWidth="1"/>
    <col min="517" max="521" width="9.140625" style="5"/>
    <col min="522" max="524" width="11.85546875" style="5" customWidth="1"/>
    <col min="525" max="525" width="28.5703125" style="5" customWidth="1"/>
    <col min="526" max="526" width="21.7109375" style="5" customWidth="1"/>
    <col min="527" max="527" width="13.42578125" style="5" customWidth="1"/>
    <col min="528" max="528" width="16.140625" style="5" customWidth="1"/>
    <col min="529" max="531" width="23.85546875" style="5" customWidth="1"/>
    <col min="532" max="532" width="18" style="5" customWidth="1"/>
    <col min="533" max="533" width="15.140625" style="5" customWidth="1"/>
    <col min="534" max="534" width="18.85546875" style="5" customWidth="1"/>
    <col min="535" max="535" width="11.140625" style="5" customWidth="1"/>
    <col min="536" max="536" width="15.42578125" style="5" customWidth="1"/>
    <col min="537" max="538" width="12.140625" style="5" customWidth="1"/>
    <col min="539" max="539" width="12.28515625" style="5" customWidth="1"/>
    <col min="540" max="540" width="13" style="5" customWidth="1"/>
    <col min="541" max="541" width="17.5703125" style="5" customWidth="1"/>
    <col min="542" max="542" width="17.28515625" style="5" customWidth="1"/>
    <col min="543" max="543" width="14.5703125" style="5" customWidth="1"/>
    <col min="544" max="544" width="14.28515625" style="5" customWidth="1"/>
    <col min="545" max="545" width="15.5703125" style="5" customWidth="1"/>
    <col min="546" max="546" width="13.28515625" style="5" customWidth="1"/>
    <col min="547" max="547" width="14.5703125" style="5" bestFit="1" customWidth="1"/>
    <col min="548" max="548" width="57.140625" style="5" customWidth="1"/>
    <col min="549" max="550" width="9.140625" style="5"/>
    <col min="551" max="551" width="12.85546875" style="5" customWidth="1"/>
    <col min="552" max="552" width="15.28515625" style="5" customWidth="1"/>
    <col min="553" max="553" width="13.42578125" style="5" customWidth="1"/>
    <col min="554" max="554" width="13.5703125" style="5" customWidth="1"/>
    <col min="555" max="771" width="9.140625" style="5"/>
    <col min="772" max="772" width="19" style="5" customWidth="1"/>
    <col min="773" max="777" width="9.140625" style="5"/>
    <col min="778" max="780" width="11.85546875" style="5" customWidth="1"/>
    <col min="781" max="781" width="28.5703125" style="5" customWidth="1"/>
    <col min="782" max="782" width="21.7109375" style="5" customWidth="1"/>
    <col min="783" max="783" width="13.42578125" style="5" customWidth="1"/>
    <col min="784" max="784" width="16.140625" style="5" customWidth="1"/>
    <col min="785" max="787" width="23.85546875" style="5" customWidth="1"/>
    <col min="788" max="788" width="18" style="5" customWidth="1"/>
    <col min="789" max="789" width="15.140625" style="5" customWidth="1"/>
    <col min="790" max="790" width="18.85546875" style="5" customWidth="1"/>
    <col min="791" max="791" width="11.140625" style="5" customWidth="1"/>
    <col min="792" max="792" width="15.42578125" style="5" customWidth="1"/>
    <col min="793" max="794" width="12.140625" style="5" customWidth="1"/>
    <col min="795" max="795" width="12.28515625" style="5" customWidth="1"/>
    <col min="796" max="796" width="13" style="5" customWidth="1"/>
    <col min="797" max="797" width="17.5703125" style="5" customWidth="1"/>
    <col min="798" max="798" width="17.28515625" style="5" customWidth="1"/>
    <col min="799" max="799" width="14.5703125" style="5" customWidth="1"/>
    <col min="800" max="800" width="14.28515625" style="5" customWidth="1"/>
    <col min="801" max="801" width="15.5703125" style="5" customWidth="1"/>
    <col min="802" max="802" width="13.28515625" style="5" customWidth="1"/>
    <col min="803" max="803" width="14.5703125" style="5" bestFit="1" customWidth="1"/>
    <col min="804" max="804" width="57.140625" style="5" customWidth="1"/>
    <col min="805" max="806" width="9.140625" style="5"/>
    <col min="807" max="807" width="12.85546875" style="5" customWidth="1"/>
    <col min="808" max="808" width="15.28515625" style="5" customWidth="1"/>
    <col min="809" max="809" width="13.42578125" style="5" customWidth="1"/>
    <col min="810" max="810" width="13.5703125" style="5" customWidth="1"/>
    <col min="811" max="1027" width="9.140625" style="5"/>
    <col min="1028" max="1028" width="19" style="5" customWidth="1"/>
    <col min="1029" max="1033" width="9.140625" style="5"/>
    <col min="1034" max="1036" width="11.85546875" style="5" customWidth="1"/>
    <col min="1037" max="1037" width="28.5703125" style="5" customWidth="1"/>
    <col min="1038" max="1038" width="21.7109375" style="5" customWidth="1"/>
    <col min="1039" max="1039" width="13.42578125" style="5" customWidth="1"/>
    <col min="1040" max="1040" width="16.140625" style="5" customWidth="1"/>
    <col min="1041" max="1043" width="23.85546875" style="5" customWidth="1"/>
    <col min="1044" max="1044" width="18" style="5" customWidth="1"/>
    <col min="1045" max="1045" width="15.140625" style="5" customWidth="1"/>
    <col min="1046" max="1046" width="18.85546875" style="5" customWidth="1"/>
    <col min="1047" max="1047" width="11.140625" style="5" customWidth="1"/>
    <col min="1048" max="1048" width="15.42578125" style="5" customWidth="1"/>
    <col min="1049" max="1050" width="12.140625" style="5" customWidth="1"/>
    <col min="1051" max="1051" width="12.28515625" style="5" customWidth="1"/>
    <col min="1052" max="1052" width="13" style="5" customWidth="1"/>
    <col min="1053" max="1053" width="17.5703125" style="5" customWidth="1"/>
    <col min="1054" max="1054" width="17.28515625" style="5" customWidth="1"/>
    <col min="1055" max="1055" width="14.5703125" style="5" customWidth="1"/>
    <col min="1056" max="1056" width="14.28515625" style="5" customWidth="1"/>
    <col min="1057" max="1057" width="15.5703125" style="5" customWidth="1"/>
    <col min="1058" max="1058" width="13.28515625" style="5" customWidth="1"/>
    <col min="1059" max="1059" width="14.5703125" style="5" bestFit="1" customWidth="1"/>
    <col min="1060" max="1060" width="57.140625" style="5" customWidth="1"/>
    <col min="1061" max="1062" width="9.140625" style="5"/>
    <col min="1063" max="1063" width="12.85546875" style="5" customWidth="1"/>
    <col min="1064" max="1064" width="15.28515625" style="5" customWidth="1"/>
    <col min="1065" max="1065" width="13.42578125" style="5" customWidth="1"/>
    <col min="1066" max="1066" width="13.5703125" style="5" customWidth="1"/>
    <col min="1067" max="1283" width="9.140625" style="5"/>
    <col min="1284" max="1284" width="19" style="5" customWidth="1"/>
    <col min="1285" max="1289" width="9.140625" style="5"/>
    <col min="1290" max="1292" width="11.85546875" style="5" customWidth="1"/>
    <col min="1293" max="1293" width="28.5703125" style="5" customWidth="1"/>
    <col min="1294" max="1294" width="21.7109375" style="5" customWidth="1"/>
    <col min="1295" max="1295" width="13.42578125" style="5" customWidth="1"/>
    <col min="1296" max="1296" width="16.140625" style="5" customWidth="1"/>
    <col min="1297" max="1299" width="23.85546875" style="5" customWidth="1"/>
    <col min="1300" max="1300" width="18" style="5" customWidth="1"/>
    <col min="1301" max="1301" width="15.140625" style="5" customWidth="1"/>
    <col min="1302" max="1302" width="18.85546875" style="5" customWidth="1"/>
    <col min="1303" max="1303" width="11.140625" style="5" customWidth="1"/>
    <col min="1304" max="1304" width="15.42578125" style="5" customWidth="1"/>
    <col min="1305" max="1306" width="12.140625" style="5" customWidth="1"/>
    <col min="1307" max="1307" width="12.28515625" style="5" customWidth="1"/>
    <col min="1308" max="1308" width="13" style="5" customWidth="1"/>
    <col min="1309" max="1309" width="17.5703125" style="5" customWidth="1"/>
    <col min="1310" max="1310" width="17.28515625" style="5" customWidth="1"/>
    <col min="1311" max="1311" width="14.5703125" style="5" customWidth="1"/>
    <col min="1312" max="1312" width="14.28515625" style="5" customWidth="1"/>
    <col min="1313" max="1313" width="15.5703125" style="5" customWidth="1"/>
    <col min="1314" max="1314" width="13.28515625" style="5" customWidth="1"/>
    <col min="1315" max="1315" width="14.5703125" style="5" bestFit="1" customWidth="1"/>
    <col min="1316" max="1316" width="57.140625" style="5" customWidth="1"/>
    <col min="1317" max="1318" width="9.140625" style="5"/>
    <col min="1319" max="1319" width="12.85546875" style="5" customWidth="1"/>
    <col min="1320" max="1320" width="15.28515625" style="5" customWidth="1"/>
    <col min="1321" max="1321" width="13.42578125" style="5" customWidth="1"/>
    <col min="1322" max="1322" width="13.5703125" style="5" customWidth="1"/>
    <col min="1323" max="1539" width="9.140625" style="5"/>
    <col min="1540" max="1540" width="19" style="5" customWidth="1"/>
    <col min="1541" max="1545" width="9.140625" style="5"/>
    <col min="1546" max="1548" width="11.85546875" style="5" customWidth="1"/>
    <col min="1549" max="1549" width="28.5703125" style="5" customWidth="1"/>
    <col min="1550" max="1550" width="21.7109375" style="5" customWidth="1"/>
    <col min="1551" max="1551" width="13.42578125" style="5" customWidth="1"/>
    <col min="1552" max="1552" width="16.140625" style="5" customWidth="1"/>
    <col min="1553" max="1555" width="23.85546875" style="5" customWidth="1"/>
    <col min="1556" max="1556" width="18" style="5" customWidth="1"/>
    <col min="1557" max="1557" width="15.140625" style="5" customWidth="1"/>
    <col min="1558" max="1558" width="18.85546875" style="5" customWidth="1"/>
    <col min="1559" max="1559" width="11.140625" style="5" customWidth="1"/>
    <col min="1560" max="1560" width="15.42578125" style="5" customWidth="1"/>
    <col min="1561" max="1562" width="12.140625" style="5" customWidth="1"/>
    <col min="1563" max="1563" width="12.28515625" style="5" customWidth="1"/>
    <col min="1564" max="1564" width="13" style="5" customWidth="1"/>
    <col min="1565" max="1565" width="17.5703125" style="5" customWidth="1"/>
    <col min="1566" max="1566" width="17.28515625" style="5" customWidth="1"/>
    <col min="1567" max="1567" width="14.5703125" style="5" customWidth="1"/>
    <col min="1568" max="1568" width="14.28515625" style="5" customWidth="1"/>
    <col min="1569" max="1569" width="15.5703125" style="5" customWidth="1"/>
    <col min="1570" max="1570" width="13.28515625" style="5" customWidth="1"/>
    <col min="1571" max="1571" width="14.5703125" style="5" bestFit="1" customWidth="1"/>
    <col min="1572" max="1572" width="57.140625" style="5" customWidth="1"/>
    <col min="1573" max="1574" width="9.140625" style="5"/>
    <col min="1575" max="1575" width="12.85546875" style="5" customWidth="1"/>
    <col min="1576" max="1576" width="15.28515625" style="5" customWidth="1"/>
    <col min="1577" max="1577" width="13.42578125" style="5" customWidth="1"/>
    <col min="1578" max="1578" width="13.5703125" style="5" customWidth="1"/>
    <col min="1579" max="1795" width="9.140625" style="5"/>
    <col min="1796" max="1796" width="19" style="5" customWidth="1"/>
    <col min="1797" max="1801" width="9.140625" style="5"/>
    <col min="1802" max="1804" width="11.85546875" style="5" customWidth="1"/>
    <col min="1805" max="1805" width="28.5703125" style="5" customWidth="1"/>
    <col min="1806" max="1806" width="21.7109375" style="5" customWidth="1"/>
    <col min="1807" max="1807" width="13.42578125" style="5" customWidth="1"/>
    <col min="1808" max="1808" width="16.140625" style="5" customWidth="1"/>
    <col min="1809" max="1811" width="23.85546875" style="5" customWidth="1"/>
    <col min="1812" max="1812" width="18" style="5" customWidth="1"/>
    <col min="1813" max="1813" width="15.140625" style="5" customWidth="1"/>
    <col min="1814" max="1814" width="18.85546875" style="5" customWidth="1"/>
    <col min="1815" max="1815" width="11.140625" style="5" customWidth="1"/>
    <col min="1816" max="1816" width="15.42578125" style="5" customWidth="1"/>
    <col min="1817" max="1818" width="12.140625" style="5" customWidth="1"/>
    <col min="1819" max="1819" width="12.28515625" style="5" customWidth="1"/>
    <col min="1820" max="1820" width="13" style="5" customWidth="1"/>
    <col min="1821" max="1821" width="17.5703125" style="5" customWidth="1"/>
    <col min="1822" max="1822" width="17.28515625" style="5" customWidth="1"/>
    <col min="1823" max="1823" width="14.5703125" style="5" customWidth="1"/>
    <col min="1824" max="1824" width="14.28515625" style="5" customWidth="1"/>
    <col min="1825" max="1825" width="15.5703125" style="5" customWidth="1"/>
    <col min="1826" max="1826" width="13.28515625" style="5" customWidth="1"/>
    <col min="1827" max="1827" width="14.5703125" style="5" bestFit="1" customWidth="1"/>
    <col min="1828" max="1828" width="57.140625" style="5" customWidth="1"/>
    <col min="1829" max="1830" width="9.140625" style="5"/>
    <col min="1831" max="1831" width="12.85546875" style="5" customWidth="1"/>
    <col min="1832" max="1832" width="15.28515625" style="5" customWidth="1"/>
    <col min="1833" max="1833" width="13.42578125" style="5" customWidth="1"/>
    <col min="1834" max="1834" width="13.5703125" style="5" customWidth="1"/>
    <col min="1835" max="2051" width="9.140625" style="5"/>
    <col min="2052" max="2052" width="19" style="5" customWidth="1"/>
    <col min="2053" max="2057" width="9.140625" style="5"/>
    <col min="2058" max="2060" width="11.85546875" style="5" customWidth="1"/>
    <col min="2061" max="2061" width="28.5703125" style="5" customWidth="1"/>
    <col min="2062" max="2062" width="21.7109375" style="5" customWidth="1"/>
    <col min="2063" max="2063" width="13.42578125" style="5" customWidth="1"/>
    <col min="2064" max="2064" width="16.140625" style="5" customWidth="1"/>
    <col min="2065" max="2067" width="23.85546875" style="5" customWidth="1"/>
    <col min="2068" max="2068" width="18" style="5" customWidth="1"/>
    <col min="2069" max="2069" width="15.140625" style="5" customWidth="1"/>
    <col min="2070" max="2070" width="18.85546875" style="5" customWidth="1"/>
    <col min="2071" max="2071" width="11.140625" style="5" customWidth="1"/>
    <col min="2072" max="2072" width="15.42578125" style="5" customWidth="1"/>
    <col min="2073" max="2074" width="12.140625" style="5" customWidth="1"/>
    <col min="2075" max="2075" width="12.28515625" style="5" customWidth="1"/>
    <col min="2076" max="2076" width="13" style="5" customWidth="1"/>
    <col min="2077" max="2077" width="17.5703125" style="5" customWidth="1"/>
    <col min="2078" max="2078" width="17.28515625" style="5" customWidth="1"/>
    <col min="2079" max="2079" width="14.5703125" style="5" customWidth="1"/>
    <col min="2080" max="2080" width="14.28515625" style="5" customWidth="1"/>
    <col min="2081" max="2081" width="15.5703125" style="5" customWidth="1"/>
    <col min="2082" max="2082" width="13.28515625" style="5" customWidth="1"/>
    <col min="2083" max="2083" width="14.5703125" style="5" bestFit="1" customWidth="1"/>
    <col min="2084" max="2084" width="57.140625" style="5" customWidth="1"/>
    <col min="2085" max="2086" width="9.140625" style="5"/>
    <col min="2087" max="2087" width="12.85546875" style="5" customWidth="1"/>
    <col min="2088" max="2088" width="15.28515625" style="5" customWidth="1"/>
    <col min="2089" max="2089" width="13.42578125" style="5" customWidth="1"/>
    <col min="2090" max="2090" width="13.5703125" style="5" customWidth="1"/>
    <col min="2091" max="2307" width="9.140625" style="5"/>
    <col min="2308" max="2308" width="19" style="5" customWidth="1"/>
    <col min="2309" max="2313" width="9.140625" style="5"/>
    <col min="2314" max="2316" width="11.85546875" style="5" customWidth="1"/>
    <col min="2317" max="2317" width="28.5703125" style="5" customWidth="1"/>
    <col min="2318" max="2318" width="21.7109375" style="5" customWidth="1"/>
    <col min="2319" max="2319" width="13.42578125" style="5" customWidth="1"/>
    <col min="2320" max="2320" width="16.140625" style="5" customWidth="1"/>
    <col min="2321" max="2323" width="23.85546875" style="5" customWidth="1"/>
    <col min="2324" max="2324" width="18" style="5" customWidth="1"/>
    <col min="2325" max="2325" width="15.140625" style="5" customWidth="1"/>
    <col min="2326" max="2326" width="18.85546875" style="5" customWidth="1"/>
    <col min="2327" max="2327" width="11.140625" style="5" customWidth="1"/>
    <col min="2328" max="2328" width="15.42578125" style="5" customWidth="1"/>
    <col min="2329" max="2330" width="12.140625" style="5" customWidth="1"/>
    <col min="2331" max="2331" width="12.28515625" style="5" customWidth="1"/>
    <col min="2332" max="2332" width="13" style="5" customWidth="1"/>
    <col min="2333" max="2333" width="17.5703125" style="5" customWidth="1"/>
    <col min="2334" max="2334" width="17.28515625" style="5" customWidth="1"/>
    <col min="2335" max="2335" width="14.5703125" style="5" customWidth="1"/>
    <col min="2336" max="2336" width="14.28515625" style="5" customWidth="1"/>
    <col min="2337" max="2337" width="15.5703125" style="5" customWidth="1"/>
    <col min="2338" max="2338" width="13.28515625" style="5" customWidth="1"/>
    <col min="2339" max="2339" width="14.5703125" style="5" bestFit="1" customWidth="1"/>
    <col min="2340" max="2340" width="57.140625" style="5" customWidth="1"/>
    <col min="2341" max="2342" width="9.140625" style="5"/>
    <col min="2343" max="2343" width="12.85546875" style="5" customWidth="1"/>
    <col min="2344" max="2344" width="15.28515625" style="5" customWidth="1"/>
    <col min="2345" max="2345" width="13.42578125" style="5" customWidth="1"/>
    <col min="2346" max="2346" width="13.5703125" style="5" customWidth="1"/>
    <col min="2347" max="2563" width="9.140625" style="5"/>
    <col min="2564" max="2564" width="19" style="5" customWidth="1"/>
    <col min="2565" max="2569" width="9.140625" style="5"/>
    <col min="2570" max="2572" width="11.85546875" style="5" customWidth="1"/>
    <col min="2573" max="2573" width="28.5703125" style="5" customWidth="1"/>
    <col min="2574" max="2574" width="21.7109375" style="5" customWidth="1"/>
    <col min="2575" max="2575" width="13.42578125" style="5" customWidth="1"/>
    <col min="2576" max="2576" width="16.140625" style="5" customWidth="1"/>
    <col min="2577" max="2579" width="23.85546875" style="5" customWidth="1"/>
    <col min="2580" max="2580" width="18" style="5" customWidth="1"/>
    <col min="2581" max="2581" width="15.140625" style="5" customWidth="1"/>
    <col min="2582" max="2582" width="18.85546875" style="5" customWidth="1"/>
    <col min="2583" max="2583" width="11.140625" style="5" customWidth="1"/>
    <col min="2584" max="2584" width="15.42578125" style="5" customWidth="1"/>
    <col min="2585" max="2586" width="12.140625" style="5" customWidth="1"/>
    <col min="2587" max="2587" width="12.28515625" style="5" customWidth="1"/>
    <col min="2588" max="2588" width="13" style="5" customWidth="1"/>
    <col min="2589" max="2589" width="17.5703125" style="5" customWidth="1"/>
    <col min="2590" max="2590" width="17.28515625" style="5" customWidth="1"/>
    <col min="2591" max="2591" width="14.5703125" style="5" customWidth="1"/>
    <col min="2592" max="2592" width="14.28515625" style="5" customWidth="1"/>
    <col min="2593" max="2593" width="15.5703125" style="5" customWidth="1"/>
    <col min="2594" max="2594" width="13.28515625" style="5" customWidth="1"/>
    <col min="2595" max="2595" width="14.5703125" style="5" bestFit="1" customWidth="1"/>
    <col min="2596" max="2596" width="57.140625" style="5" customWidth="1"/>
    <col min="2597" max="2598" width="9.140625" style="5"/>
    <col min="2599" max="2599" width="12.85546875" style="5" customWidth="1"/>
    <col min="2600" max="2600" width="15.28515625" style="5" customWidth="1"/>
    <col min="2601" max="2601" width="13.42578125" style="5" customWidth="1"/>
    <col min="2602" max="2602" width="13.5703125" style="5" customWidth="1"/>
    <col min="2603" max="2819" width="9.140625" style="5"/>
    <col min="2820" max="2820" width="19" style="5" customWidth="1"/>
    <col min="2821" max="2825" width="9.140625" style="5"/>
    <col min="2826" max="2828" width="11.85546875" style="5" customWidth="1"/>
    <col min="2829" max="2829" width="28.5703125" style="5" customWidth="1"/>
    <col min="2830" max="2830" width="21.7109375" style="5" customWidth="1"/>
    <col min="2831" max="2831" width="13.42578125" style="5" customWidth="1"/>
    <col min="2832" max="2832" width="16.140625" style="5" customWidth="1"/>
    <col min="2833" max="2835" width="23.85546875" style="5" customWidth="1"/>
    <col min="2836" max="2836" width="18" style="5" customWidth="1"/>
    <col min="2837" max="2837" width="15.140625" style="5" customWidth="1"/>
    <col min="2838" max="2838" width="18.85546875" style="5" customWidth="1"/>
    <col min="2839" max="2839" width="11.140625" style="5" customWidth="1"/>
    <col min="2840" max="2840" width="15.42578125" style="5" customWidth="1"/>
    <col min="2841" max="2842" width="12.140625" style="5" customWidth="1"/>
    <col min="2843" max="2843" width="12.28515625" style="5" customWidth="1"/>
    <col min="2844" max="2844" width="13" style="5" customWidth="1"/>
    <col min="2845" max="2845" width="17.5703125" style="5" customWidth="1"/>
    <col min="2846" max="2846" width="17.28515625" style="5" customWidth="1"/>
    <col min="2847" max="2847" width="14.5703125" style="5" customWidth="1"/>
    <col min="2848" max="2848" width="14.28515625" style="5" customWidth="1"/>
    <col min="2849" max="2849" width="15.5703125" style="5" customWidth="1"/>
    <col min="2850" max="2850" width="13.28515625" style="5" customWidth="1"/>
    <col min="2851" max="2851" width="14.5703125" style="5" bestFit="1" customWidth="1"/>
    <col min="2852" max="2852" width="57.140625" style="5" customWidth="1"/>
    <col min="2853" max="2854" width="9.140625" style="5"/>
    <col min="2855" max="2855" width="12.85546875" style="5" customWidth="1"/>
    <col min="2856" max="2856" width="15.28515625" style="5" customWidth="1"/>
    <col min="2857" max="2857" width="13.42578125" style="5" customWidth="1"/>
    <col min="2858" max="2858" width="13.5703125" style="5" customWidth="1"/>
    <col min="2859" max="3075" width="9.140625" style="5"/>
    <col min="3076" max="3076" width="19" style="5" customWidth="1"/>
    <col min="3077" max="3081" width="9.140625" style="5"/>
    <col min="3082" max="3084" width="11.85546875" style="5" customWidth="1"/>
    <col min="3085" max="3085" width="28.5703125" style="5" customWidth="1"/>
    <col min="3086" max="3086" width="21.7109375" style="5" customWidth="1"/>
    <col min="3087" max="3087" width="13.42578125" style="5" customWidth="1"/>
    <col min="3088" max="3088" width="16.140625" style="5" customWidth="1"/>
    <col min="3089" max="3091" width="23.85546875" style="5" customWidth="1"/>
    <col min="3092" max="3092" width="18" style="5" customWidth="1"/>
    <col min="3093" max="3093" width="15.140625" style="5" customWidth="1"/>
    <col min="3094" max="3094" width="18.85546875" style="5" customWidth="1"/>
    <col min="3095" max="3095" width="11.140625" style="5" customWidth="1"/>
    <col min="3096" max="3096" width="15.42578125" style="5" customWidth="1"/>
    <col min="3097" max="3098" width="12.140625" style="5" customWidth="1"/>
    <col min="3099" max="3099" width="12.28515625" style="5" customWidth="1"/>
    <col min="3100" max="3100" width="13" style="5" customWidth="1"/>
    <col min="3101" max="3101" width="17.5703125" style="5" customWidth="1"/>
    <col min="3102" max="3102" width="17.28515625" style="5" customWidth="1"/>
    <col min="3103" max="3103" width="14.5703125" style="5" customWidth="1"/>
    <col min="3104" max="3104" width="14.28515625" style="5" customWidth="1"/>
    <col min="3105" max="3105" width="15.5703125" style="5" customWidth="1"/>
    <col min="3106" max="3106" width="13.28515625" style="5" customWidth="1"/>
    <col min="3107" max="3107" width="14.5703125" style="5" bestFit="1" customWidth="1"/>
    <col min="3108" max="3108" width="57.140625" style="5" customWidth="1"/>
    <col min="3109" max="3110" width="9.140625" style="5"/>
    <col min="3111" max="3111" width="12.85546875" style="5" customWidth="1"/>
    <col min="3112" max="3112" width="15.28515625" style="5" customWidth="1"/>
    <col min="3113" max="3113" width="13.42578125" style="5" customWidth="1"/>
    <col min="3114" max="3114" width="13.5703125" style="5" customWidth="1"/>
    <col min="3115" max="3331" width="9.140625" style="5"/>
    <col min="3332" max="3332" width="19" style="5" customWidth="1"/>
    <col min="3333" max="3337" width="9.140625" style="5"/>
    <col min="3338" max="3340" width="11.85546875" style="5" customWidth="1"/>
    <col min="3341" max="3341" width="28.5703125" style="5" customWidth="1"/>
    <col min="3342" max="3342" width="21.7109375" style="5" customWidth="1"/>
    <col min="3343" max="3343" width="13.42578125" style="5" customWidth="1"/>
    <col min="3344" max="3344" width="16.140625" style="5" customWidth="1"/>
    <col min="3345" max="3347" width="23.85546875" style="5" customWidth="1"/>
    <col min="3348" max="3348" width="18" style="5" customWidth="1"/>
    <col min="3349" max="3349" width="15.140625" style="5" customWidth="1"/>
    <col min="3350" max="3350" width="18.85546875" style="5" customWidth="1"/>
    <col min="3351" max="3351" width="11.140625" style="5" customWidth="1"/>
    <col min="3352" max="3352" width="15.42578125" style="5" customWidth="1"/>
    <col min="3353" max="3354" width="12.140625" style="5" customWidth="1"/>
    <col min="3355" max="3355" width="12.28515625" style="5" customWidth="1"/>
    <col min="3356" max="3356" width="13" style="5" customWidth="1"/>
    <col min="3357" max="3357" width="17.5703125" style="5" customWidth="1"/>
    <col min="3358" max="3358" width="17.28515625" style="5" customWidth="1"/>
    <col min="3359" max="3359" width="14.5703125" style="5" customWidth="1"/>
    <col min="3360" max="3360" width="14.28515625" style="5" customWidth="1"/>
    <col min="3361" max="3361" width="15.5703125" style="5" customWidth="1"/>
    <col min="3362" max="3362" width="13.28515625" style="5" customWidth="1"/>
    <col min="3363" max="3363" width="14.5703125" style="5" bestFit="1" customWidth="1"/>
    <col min="3364" max="3364" width="57.140625" style="5" customWidth="1"/>
    <col min="3365" max="3366" width="9.140625" style="5"/>
    <col min="3367" max="3367" width="12.85546875" style="5" customWidth="1"/>
    <col min="3368" max="3368" width="15.28515625" style="5" customWidth="1"/>
    <col min="3369" max="3369" width="13.42578125" style="5" customWidth="1"/>
    <col min="3370" max="3370" width="13.5703125" style="5" customWidth="1"/>
    <col min="3371" max="3587" width="9.140625" style="5"/>
    <col min="3588" max="3588" width="19" style="5" customWidth="1"/>
    <col min="3589" max="3593" width="9.140625" style="5"/>
    <col min="3594" max="3596" width="11.85546875" style="5" customWidth="1"/>
    <col min="3597" max="3597" width="28.5703125" style="5" customWidth="1"/>
    <col min="3598" max="3598" width="21.7109375" style="5" customWidth="1"/>
    <col min="3599" max="3599" width="13.42578125" style="5" customWidth="1"/>
    <col min="3600" max="3600" width="16.140625" style="5" customWidth="1"/>
    <col min="3601" max="3603" width="23.85546875" style="5" customWidth="1"/>
    <col min="3604" max="3604" width="18" style="5" customWidth="1"/>
    <col min="3605" max="3605" width="15.140625" style="5" customWidth="1"/>
    <col min="3606" max="3606" width="18.85546875" style="5" customWidth="1"/>
    <col min="3607" max="3607" width="11.140625" style="5" customWidth="1"/>
    <col min="3608" max="3608" width="15.42578125" style="5" customWidth="1"/>
    <col min="3609" max="3610" width="12.140625" style="5" customWidth="1"/>
    <col min="3611" max="3611" width="12.28515625" style="5" customWidth="1"/>
    <col min="3612" max="3612" width="13" style="5" customWidth="1"/>
    <col min="3613" max="3613" width="17.5703125" style="5" customWidth="1"/>
    <col min="3614" max="3614" width="17.28515625" style="5" customWidth="1"/>
    <col min="3615" max="3615" width="14.5703125" style="5" customWidth="1"/>
    <col min="3616" max="3616" width="14.28515625" style="5" customWidth="1"/>
    <col min="3617" max="3617" width="15.5703125" style="5" customWidth="1"/>
    <col min="3618" max="3618" width="13.28515625" style="5" customWidth="1"/>
    <col min="3619" max="3619" width="14.5703125" style="5" bestFit="1" customWidth="1"/>
    <col min="3620" max="3620" width="57.140625" style="5" customWidth="1"/>
    <col min="3621" max="3622" width="9.140625" style="5"/>
    <col min="3623" max="3623" width="12.85546875" style="5" customWidth="1"/>
    <col min="3624" max="3624" width="15.28515625" style="5" customWidth="1"/>
    <col min="3625" max="3625" width="13.42578125" style="5" customWidth="1"/>
    <col min="3626" max="3626" width="13.5703125" style="5" customWidth="1"/>
    <col min="3627" max="3843" width="9.140625" style="5"/>
    <col min="3844" max="3844" width="19" style="5" customWidth="1"/>
    <col min="3845" max="3849" width="9.140625" style="5"/>
    <col min="3850" max="3852" width="11.85546875" style="5" customWidth="1"/>
    <col min="3853" max="3853" width="28.5703125" style="5" customWidth="1"/>
    <col min="3854" max="3854" width="21.7109375" style="5" customWidth="1"/>
    <col min="3855" max="3855" width="13.42578125" style="5" customWidth="1"/>
    <col min="3856" max="3856" width="16.140625" style="5" customWidth="1"/>
    <col min="3857" max="3859" width="23.85546875" style="5" customWidth="1"/>
    <col min="3860" max="3860" width="18" style="5" customWidth="1"/>
    <col min="3861" max="3861" width="15.140625" style="5" customWidth="1"/>
    <col min="3862" max="3862" width="18.85546875" style="5" customWidth="1"/>
    <col min="3863" max="3863" width="11.140625" style="5" customWidth="1"/>
    <col min="3864" max="3864" width="15.42578125" style="5" customWidth="1"/>
    <col min="3865" max="3866" width="12.140625" style="5" customWidth="1"/>
    <col min="3867" max="3867" width="12.28515625" style="5" customWidth="1"/>
    <col min="3868" max="3868" width="13" style="5" customWidth="1"/>
    <col min="3869" max="3869" width="17.5703125" style="5" customWidth="1"/>
    <col min="3870" max="3870" width="17.28515625" style="5" customWidth="1"/>
    <col min="3871" max="3871" width="14.5703125" style="5" customWidth="1"/>
    <col min="3872" max="3872" width="14.28515625" style="5" customWidth="1"/>
    <col min="3873" max="3873" width="15.5703125" style="5" customWidth="1"/>
    <col min="3874" max="3874" width="13.28515625" style="5" customWidth="1"/>
    <col min="3875" max="3875" width="14.5703125" style="5" bestFit="1" customWidth="1"/>
    <col min="3876" max="3876" width="57.140625" style="5" customWidth="1"/>
    <col min="3877" max="3878" width="9.140625" style="5"/>
    <col min="3879" max="3879" width="12.85546875" style="5" customWidth="1"/>
    <col min="3880" max="3880" width="15.28515625" style="5" customWidth="1"/>
    <col min="3881" max="3881" width="13.42578125" style="5" customWidth="1"/>
    <col min="3882" max="3882" width="13.5703125" style="5" customWidth="1"/>
    <col min="3883" max="4099" width="9.140625" style="5"/>
    <col min="4100" max="4100" width="19" style="5" customWidth="1"/>
    <col min="4101" max="4105" width="9.140625" style="5"/>
    <col min="4106" max="4108" width="11.85546875" style="5" customWidth="1"/>
    <col min="4109" max="4109" width="28.5703125" style="5" customWidth="1"/>
    <col min="4110" max="4110" width="21.7109375" style="5" customWidth="1"/>
    <col min="4111" max="4111" width="13.42578125" style="5" customWidth="1"/>
    <col min="4112" max="4112" width="16.140625" style="5" customWidth="1"/>
    <col min="4113" max="4115" width="23.85546875" style="5" customWidth="1"/>
    <col min="4116" max="4116" width="18" style="5" customWidth="1"/>
    <col min="4117" max="4117" width="15.140625" style="5" customWidth="1"/>
    <col min="4118" max="4118" width="18.85546875" style="5" customWidth="1"/>
    <col min="4119" max="4119" width="11.140625" style="5" customWidth="1"/>
    <col min="4120" max="4120" width="15.42578125" style="5" customWidth="1"/>
    <col min="4121" max="4122" width="12.140625" style="5" customWidth="1"/>
    <col min="4123" max="4123" width="12.28515625" style="5" customWidth="1"/>
    <col min="4124" max="4124" width="13" style="5" customWidth="1"/>
    <col min="4125" max="4125" width="17.5703125" style="5" customWidth="1"/>
    <col min="4126" max="4126" width="17.28515625" style="5" customWidth="1"/>
    <col min="4127" max="4127" width="14.5703125" style="5" customWidth="1"/>
    <col min="4128" max="4128" width="14.28515625" style="5" customWidth="1"/>
    <col min="4129" max="4129" width="15.5703125" style="5" customWidth="1"/>
    <col min="4130" max="4130" width="13.28515625" style="5" customWidth="1"/>
    <col min="4131" max="4131" width="14.5703125" style="5" bestFit="1" customWidth="1"/>
    <col min="4132" max="4132" width="57.140625" style="5" customWidth="1"/>
    <col min="4133" max="4134" width="9.140625" style="5"/>
    <col min="4135" max="4135" width="12.85546875" style="5" customWidth="1"/>
    <col min="4136" max="4136" width="15.28515625" style="5" customWidth="1"/>
    <col min="4137" max="4137" width="13.42578125" style="5" customWidth="1"/>
    <col min="4138" max="4138" width="13.5703125" style="5" customWidth="1"/>
    <col min="4139" max="4355" width="9.140625" style="5"/>
    <col min="4356" max="4356" width="19" style="5" customWidth="1"/>
    <col min="4357" max="4361" width="9.140625" style="5"/>
    <col min="4362" max="4364" width="11.85546875" style="5" customWidth="1"/>
    <col min="4365" max="4365" width="28.5703125" style="5" customWidth="1"/>
    <col min="4366" max="4366" width="21.7109375" style="5" customWidth="1"/>
    <col min="4367" max="4367" width="13.42578125" style="5" customWidth="1"/>
    <col min="4368" max="4368" width="16.140625" style="5" customWidth="1"/>
    <col min="4369" max="4371" width="23.85546875" style="5" customWidth="1"/>
    <col min="4372" max="4372" width="18" style="5" customWidth="1"/>
    <col min="4373" max="4373" width="15.140625" style="5" customWidth="1"/>
    <col min="4374" max="4374" width="18.85546875" style="5" customWidth="1"/>
    <col min="4375" max="4375" width="11.140625" style="5" customWidth="1"/>
    <col min="4376" max="4376" width="15.42578125" style="5" customWidth="1"/>
    <col min="4377" max="4378" width="12.140625" style="5" customWidth="1"/>
    <col min="4379" max="4379" width="12.28515625" style="5" customWidth="1"/>
    <col min="4380" max="4380" width="13" style="5" customWidth="1"/>
    <col min="4381" max="4381" width="17.5703125" style="5" customWidth="1"/>
    <col min="4382" max="4382" width="17.28515625" style="5" customWidth="1"/>
    <col min="4383" max="4383" width="14.5703125" style="5" customWidth="1"/>
    <col min="4384" max="4384" width="14.28515625" style="5" customWidth="1"/>
    <col min="4385" max="4385" width="15.5703125" style="5" customWidth="1"/>
    <col min="4386" max="4386" width="13.28515625" style="5" customWidth="1"/>
    <col min="4387" max="4387" width="14.5703125" style="5" bestFit="1" customWidth="1"/>
    <col min="4388" max="4388" width="57.140625" style="5" customWidth="1"/>
    <col min="4389" max="4390" width="9.140625" style="5"/>
    <col min="4391" max="4391" width="12.85546875" style="5" customWidth="1"/>
    <col min="4392" max="4392" width="15.28515625" style="5" customWidth="1"/>
    <col min="4393" max="4393" width="13.42578125" style="5" customWidth="1"/>
    <col min="4394" max="4394" width="13.5703125" style="5" customWidth="1"/>
    <col min="4395" max="4611" width="9.140625" style="5"/>
    <col min="4612" max="4612" width="19" style="5" customWidth="1"/>
    <col min="4613" max="4617" width="9.140625" style="5"/>
    <col min="4618" max="4620" width="11.85546875" style="5" customWidth="1"/>
    <col min="4621" max="4621" width="28.5703125" style="5" customWidth="1"/>
    <col min="4622" max="4622" width="21.7109375" style="5" customWidth="1"/>
    <col min="4623" max="4623" width="13.42578125" style="5" customWidth="1"/>
    <col min="4624" max="4624" width="16.140625" style="5" customWidth="1"/>
    <col min="4625" max="4627" width="23.85546875" style="5" customWidth="1"/>
    <col min="4628" max="4628" width="18" style="5" customWidth="1"/>
    <col min="4629" max="4629" width="15.140625" style="5" customWidth="1"/>
    <col min="4630" max="4630" width="18.85546875" style="5" customWidth="1"/>
    <col min="4631" max="4631" width="11.140625" style="5" customWidth="1"/>
    <col min="4632" max="4632" width="15.42578125" style="5" customWidth="1"/>
    <col min="4633" max="4634" width="12.140625" style="5" customWidth="1"/>
    <col min="4635" max="4635" width="12.28515625" style="5" customWidth="1"/>
    <col min="4636" max="4636" width="13" style="5" customWidth="1"/>
    <col min="4637" max="4637" width="17.5703125" style="5" customWidth="1"/>
    <col min="4638" max="4638" width="17.28515625" style="5" customWidth="1"/>
    <col min="4639" max="4639" width="14.5703125" style="5" customWidth="1"/>
    <col min="4640" max="4640" width="14.28515625" style="5" customWidth="1"/>
    <col min="4641" max="4641" width="15.5703125" style="5" customWidth="1"/>
    <col min="4642" max="4642" width="13.28515625" style="5" customWidth="1"/>
    <col min="4643" max="4643" width="14.5703125" style="5" bestFit="1" customWidth="1"/>
    <col min="4644" max="4644" width="57.140625" style="5" customWidth="1"/>
    <col min="4645" max="4646" width="9.140625" style="5"/>
    <col min="4647" max="4647" width="12.85546875" style="5" customWidth="1"/>
    <col min="4648" max="4648" width="15.28515625" style="5" customWidth="1"/>
    <col min="4649" max="4649" width="13.42578125" style="5" customWidth="1"/>
    <col min="4650" max="4650" width="13.5703125" style="5" customWidth="1"/>
    <col min="4651" max="4867" width="9.140625" style="5"/>
    <col min="4868" max="4868" width="19" style="5" customWidth="1"/>
    <col min="4869" max="4873" width="9.140625" style="5"/>
    <col min="4874" max="4876" width="11.85546875" style="5" customWidth="1"/>
    <col min="4877" max="4877" width="28.5703125" style="5" customWidth="1"/>
    <col min="4878" max="4878" width="21.7109375" style="5" customWidth="1"/>
    <col min="4879" max="4879" width="13.42578125" style="5" customWidth="1"/>
    <col min="4880" max="4880" width="16.140625" style="5" customWidth="1"/>
    <col min="4881" max="4883" width="23.85546875" style="5" customWidth="1"/>
    <col min="4884" max="4884" width="18" style="5" customWidth="1"/>
    <col min="4885" max="4885" width="15.140625" style="5" customWidth="1"/>
    <col min="4886" max="4886" width="18.85546875" style="5" customWidth="1"/>
    <col min="4887" max="4887" width="11.140625" style="5" customWidth="1"/>
    <col min="4888" max="4888" width="15.42578125" style="5" customWidth="1"/>
    <col min="4889" max="4890" width="12.140625" style="5" customWidth="1"/>
    <col min="4891" max="4891" width="12.28515625" style="5" customWidth="1"/>
    <col min="4892" max="4892" width="13" style="5" customWidth="1"/>
    <col min="4893" max="4893" width="17.5703125" style="5" customWidth="1"/>
    <col min="4894" max="4894" width="17.28515625" style="5" customWidth="1"/>
    <col min="4895" max="4895" width="14.5703125" style="5" customWidth="1"/>
    <col min="4896" max="4896" width="14.28515625" style="5" customWidth="1"/>
    <col min="4897" max="4897" width="15.5703125" style="5" customWidth="1"/>
    <col min="4898" max="4898" width="13.28515625" style="5" customWidth="1"/>
    <col min="4899" max="4899" width="14.5703125" style="5" bestFit="1" customWidth="1"/>
    <col min="4900" max="4900" width="57.140625" style="5" customWidth="1"/>
    <col min="4901" max="4902" width="9.140625" style="5"/>
    <col min="4903" max="4903" width="12.85546875" style="5" customWidth="1"/>
    <col min="4904" max="4904" width="15.28515625" style="5" customWidth="1"/>
    <col min="4905" max="4905" width="13.42578125" style="5" customWidth="1"/>
    <col min="4906" max="4906" width="13.5703125" style="5" customWidth="1"/>
    <col min="4907" max="5123" width="9.140625" style="5"/>
    <col min="5124" max="5124" width="19" style="5" customWidth="1"/>
    <col min="5125" max="5129" width="9.140625" style="5"/>
    <col min="5130" max="5132" width="11.85546875" style="5" customWidth="1"/>
    <col min="5133" max="5133" width="28.5703125" style="5" customWidth="1"/>
    <col min="5134" max="5134" width="21.7109375" style="5" customWidth="1"/>
    <col min="5135" max="5135" width="13.42578125" style="5" customWidth="1"/>
    <col min="5136" max="5136" width="16.140625" style="5" customWidth="1"/>
    <col min="5137" max="5139" width="23.85546875" style="5" customWidth="1"/>
    <col min="5140" max="5140" width="18" style="5" customWidth="1"/>
    <col min="5141" max="5141" width="15.140625" style="5" customWidth="1"/>
    <col min="5142" max="5142" width="18.85546875" style="5" customWidth="1"/>
    <col min="5143" max="5143" width="11.140625" style="5" customWidth="1"/>
    <col min="5144" max="5144" width="15.42578125" style="5" customWidth="1"/>
    <col min="5145" max="5146" width="12.140625" style="5" customWidth="1"/>
    <col min="5147" max="5147" width="12.28515625" style="5" customWidth="1"/>
    <col min="5148" max="5148" width="13" style="5" customWidth="1"/>
    <col min="5149" max="5149" width="17.5703125" style="5" customWidth="1"/>
    <col min="5150" max="5150" width="17.28515625" style="5" customWidth="1"/>
    <col min="5151" max="5151" width="14.5703125" style="5" customWidth="1"/>
    <col min="5152" max="5152" width="14.28515625" style="5" customWidth="1"/>
    <col min="5153" max="5153" width="15.5703125" style="5" customWidth="1"/>
    <col min="5154" max="5154" width="13.28515625" style="5" customWidth="1"/>
    <col min="5155" max="5155" width="14.5703125" style="5" bestFit="1" customWidth="1"/>
    <col min="5156" max="5156" width="57.140625" style="5" customWidth="1"/>
    <col min="5157" max="5158" width="9.140625" style="5"/>
    <col min="5159" max="5159" width="12.85546875" style="5" customWidth="1"/>
    <col min="5160" max="5160" width="15.28515625" style="5" customWidth="1"/>
    <col min="5161" max="5161" width="13.42578125" style="5" customWidth="1"/>
    <col min="5162" max="5162" width="13.5703125" style="5" customWidth="1"/>
    <col min="5163" max="5379" width="9.140625" style="5"/>
    <col min="5380" max="5380" width="19" style="5" customWidth="1"/>
    <col min="5381" max="5385" width="9.140625" style="5"/>
    <col min="5386" max="5388" width="11.85546875" style="5" customWidth="1"/>
    <col min="5389" max="5389" width="28.5703125" style="5" customWidth="1"/>
    <col min="5390" max="5390" width="21.7109375" style="5" customWidth="1"/>
    <col min="5391" max="5391" width="13.42578125" style="5" customWidth="1"/>
    <col min="5392" max="5392" width="16.140625" style="5" customWidth="1"/>
    <col min="5393" max="5395" width="23.85546875" style="5" customWidth="1"/>
    <col min="5396" max="5396" width="18" style="5" customWidth="1"/>
    <col min="5397" max="5397" width="15.140625" style="5" customWidth="1"/>
    <col min="5398" max="5398" width="18.85546875" style="5" customWidth="1"/>
    <col min="5399" max="5399" width="11.140625" style="5" customWidth="1"/>
    <col min="5400" max="5400" width="15.42578125" style="5" customWidth="1"/>
    <col min="5401" max="5402" width="12.140625" style="5" customWidth="1"/>
    <col min="5403" max="5403" width="12.28515625" style="5" customWidth="1"/>
    <col min="5404" max="5404" width="13" style="5" customWidth="1"/>
    <col min="5405" max="5405" width="17.5703125" style="5" customWidth="1"/>
    <col min="5406" max="5406" width="17.28515625" style="5" customWidth="1"/>
    <col min="5407" max="5407" width="14.5703125" style="5" customWidth="1"/>
    <col min="5408" max="5408" width="14.28515625" style="5" customWidth="1"/>
    <col min="5409" max="5409" width="15.5703125" style="5" customWidth="1"/>
    <col min="5410" max="5410" width="13.28515625" style="5" customWidth="1"/>
    <col min="5411" max="5411" width="14.5703125" style="5" bestFit="1" customWidth="1"/>
    <col min="5412" max="5412" width="57.140625" style="5" customWidth="1"/>
    <col min="5413" max="5414" width="9.140625" style="5"/>
    <col min="5415" max="5415" width="12.85546875" style="5" customWidth="1"/>
    <col min="5416" max="5416" width="15.28515625" style="5" customWidth="1"/>
    <col min="5417" max="5417" width="13.42578125" style="5" customWidth="1"/>
    <col min="5418" max="5418" width="13.5703125" style="5" customWidth="1"/>
    <col min="5419" max="5635" width="9.140625" style="5"/>
    <col min="5636" max="5636" width="19" style="5" customWidth="1"/>
    <col min="5637" max="5641" width="9.140625" style="5"/>
    <col min="5642" max="5644" width="11.85546875" style="5" customWidth="1"/>
    <col min="5645" max="5645" width="28.5703125" style="5" customWidth="1"/>
    <col min="5646" max="5646" width="21.7109375" style="5" customWidth="1"/>
    <col min="5647" max="5647" width="13.42578125" style="5" customWidth="1"/>
    <col min="5648" max="5648" width="16.140625" style="5" customWidth="1"/>
    <col min="5649" max="5651" width="23.85546875" style="5" customWidth="1"/>
    <col min="5652" max="5652" width="18" style="5" customWidth="1"/>
    <col min="5653" max="5653" width="15.140625" style="5" customWidth="1"/>
    <col min="5654" max="5654" width="18.85546875" style="5" customWidth="1"/>
    <col min="5655" max="5655" width="11.140625" style="5" customWidth="1"/>
    <col min="5656" max="5656" width="15.42578125" style="5" customWidth="1"/>
    <col min="5657" max="5658" width="12.140625" style="5" customWidth="1"/>
    <col min="5659" max="5659" width="12.28515625" style="5" customWidth="1"/>
    <col min="5660" max="5660" width="13" style="5" customWidth="1"/>
    <col min="5661" max="5661" width="17.5703125" style="5" customWidth="1"/>
    <col min="5662" max="5662" width="17.28515625" style="5" customWidth="1"/>
    <col min="5663" max="5663" width="14.5703125" style="5" customWidth="1"/>
    <col min="5664" max="5664" width="14.28515625" style="5" customWidth="1"/>
    <col min="5665" max="5665" width="15.5703125" style="5" customWidth="1"/>
    <col min="5666" max="5666" width="13.28515625" style="5" customWidth="1"/>
    <col min="5667" max="5667" width="14.5703125" style="5" bestFit="1" customWidth="1"/>
    <col min="5668" max="5668" width="57.140625" style="5" customWidth="1"/>
    <col min="5669" max="5670" width="9.140625" style="5"/>
    <col min="5671" max="5671" width="12.85546875" style="5" customWidth="1"/>
    <col min="5672" max="5672" width="15.28515625" style="5" customWidth="1"/>
    <col min="5673" max="5673" width="13.42578125" style="5" customWidth="1"/>
    <col min="5674" max="5674" width="13.5703125" style="5" customWidth="1"/>
    <col min="5675" max="5891" width="9.140625" style="5"/>
    <col min="5892" max="5892" width="19" style="5" customWidth="1"/>
    <col min="5893" max="5897" width="9.140625" style="5"/>
    <col min="5898" max="5900" width="11.85546875" style="5" customWidth="1"/>
    <col min="5901" max="5901" width="28.5703125" style="5" customWidth="1"/>
    <col min="5902" max="5902" width="21.7109375" style="5" customWidth="1"/>
    <col min="5903" max="5903" width="13.42578125" style="5" customWidth="1"/>
    <col min="5904" max="5904" width="16.140625" style="5" customWidth="1"/>
    <col min="5905" max="5907" width="23.85546875" style="5" customWidth="1"/>
    <col min="5908" max="5908" width="18" style="5" customWidth="1"/>
    <col min="5909" max="5909" width="15.140625" style="5" customWidth="1"/>
    <col min="5910" max="5910" width="18.85546875" style="5" customWidth="1"/>
    <col min="5911" max="5911" width="11.140625" style="5" customWidth="1"/>
    <col min="5912" max="5912" width="15.42578125" style="5" customWidth="1"/>
    <col min="5913" max="5914" width="12.140625" style="5" customWidth="1"/>
    <col min="5915" max="5915" width="12.28515625" style="5" customWidth="1"/>
    <col min="5916" max="5916" width="13" style="5" customWidth="1"/>
    <col min="5917" max="5917" width="17.5703125" style="5" customWidth="1"/>
    <col min="5918" max="5918" width="17.28515625" style="5" customWidth="1"/>
    <col min="5919" max="5919" width="14.5703125" style="5" customWidth="1"/>
    <col min="5920" max="5920" width="14.28515625" style="5" customWidth="1"/>
    <col min="5921" max="5921" width="15.5703125" style="5" customWidth="1"/>
    <col min="5922" max="5922" width="13.28515625" style="5" customWidth="1"/>
    <col min="5923" max="5923" width="14.5703125" style="5" bestFit="1" customWidth="1"/>
    <col min="5924" max="5924" width="57.140625" style="5" customWidth="1"/>
    <col min="5925" max="5926" width="9.140625" style="5"/>
    <col min="5927" max="5927" width="12.85546875" style="5" customWidth="1"/>
    <col min="5928" max="5928" width="15.28515625" style="5" customWidth="1"/>
    <col min="5929" max="5929" width="13.42578125" style="5" customWidth="1"/>
    <col min="5930" max="5930" width="13.5703125" style="5" customWidth="1"/>
    <col min="5931" max="6147" width="9.140625" style="5"/>
    <col min="6148" max="6148" width="19" style="5" customWidth="1"/>
    <col min="6149" max="6153" width="9.140625" style="5"/>
    <col min="6154" max="6156" width="11.85546875" style="5" customWidth="1"/>
    <col min="6157" max="6157" width="28.5703125" style="5" customWidth="1"/>
    <col min="6158" max="6158" width="21.7109375" style="5" customWidth="1"/>
    <col min="6159" max="6159" width="13.42578125" style="5" customWidth="1"/>
    <col min="6160" max="6160" width="16.140625" style="5" customWidth="1"/>
    <col min="6161" max="6163" width="23.85546875" style="5" customWidth="1"/>
    <col min="6164" max="6164" width="18" style="5" customWidth="1"/>
    <col min="6165" max="6165" width="15.140625" style="5" customWidth="1"/>
    <col min="6166" max="6166" width="18.85546875" style="5" customWidth="1"/>
    <col min="6167" max="6167" width="11.140625" style="5" customWidth="1"/>
    <col min="6168" max="6168" width="15.42578125" style="5" customWidth="1"/>
    <col min="6169" max="6170" width="12.140625" style="5" customWidth="1"/>
    <col min="6171" max="6171" width="12.28515625" style="5" customWidth="1"/>
    <col min="6172" max="6172" width="13" style="5" customWidth="1"/>
    <col min="6173" max="6173" width="17.5703125" style="5" customWidth="1"/>
    <col min="6174" max="6174" width="17.28515625" style="5" customWidth="1"/>
    <col min="6175" max="6175" width="14.5703125" style="5" customWidth="1"/>
    <col min="6176" max="6176" width="14.28515625" style="5" customWidth="1"/>
    <col min="6177" max="6177" width="15.5703125" style="5" customWidth="1"/>
    <col min="6178" max="6178" width="13.28515625" style="5" customWidth="1"/>
    <col min="6179" max="6179" width="14.5703125" style="5" bestFit="1" customWidth="1"/>
    <col min="6180" max="6180" width="57.140625" style="5" customWidth="1"/>
    <col min="6181" max="6182" width="9.140625" style="5"/>
    <col min="6183" max="6183" width="12.85546875" style="5" customWidth="1"/>
    <col min="6184" max="6184" width="15.28515625" style="5" customWidth="1"/>
    <col min="6185" max="6185" width="13.42578125" style="5" customWidth="1"/>
    <col min="6186" max="6186" width="13.5703125" style="5" customWidth="1"/>
    <col min="6187" max="6403" width="9.140625" style="5"/>
    <col min="6404" max="6404" width="19" style="5" customWidth="1"/>
    <col min="6405" max="6409" width="9.140625" style="5"/>
    <col min="6410" max="6412" width="11.85546875" style="5" customWidth="1"/>
    <col min="6413" max="6413" width="28.5703125" style="5" customWidth="1"/>
    <col min="6414" max="6414" width="21.7109375" style="5" customWidth="1"/>
    <col min="6415" max="6415" width="13.42578125" style="5" customWidth="1"/>
    <col min="6416" max="6416" width="16.140625" style="5" customWidth="1"/>
    <col min="6417" max="6419" width="23.85546875" style="5" customWidth="1"/>
    <col min="6420" max="6420" width="18" style="5" customWidth="1"/>
    <col min="6421" max="6421" width="15.140625" style="5" customWidth="1"/>
    <col min="6422" max="6422" width="18.85546875" style="5" customWidth="1"/>
    <col min="6423" max="6423" width="11.140625" style="5" customWidth="1"/>
    <col min="6424" max="6424" width="15.42578125" style="5" customWidth="1"/>
    <col min="6425" max="6426" width="12.140625" style="5" customWidth="1"/>
    <col min="6427" max="6427" width="12.28515625" style="5" customWidth="1"/>
    <col min="6428" max="6428" width="13" style="5" customWidth="1"/>
    <col min="6429" max="6429" width="17.5703125" style="5" customWidth="1"/>
    <col min="6430" max="6430" width="17.28515625" style="5" customWidth="1"/>
    <col min="6431" max="6431" width="14.5703125" style="5" customWidth="1"/>
    <col min="6432" max="6432" width="14.28515625" style="5" customWidth="1"/>
    <col min="6433" max="6433" width="15.5703125" style="5" customWidth="1"/>
    <col min="6434" max="6434" width="13.28515625" style="5" customWidth="1"/>
    <col min="6435" max="6435" width="14.5703125" style="5" bestFit="1" customWidth="1"/>
    <col min="6436" max="6436" width="57.140625" style="5" customWidth="1"/>
    <col min="6437" max="6438" width="9.140625" style="5"/>
    <col min="6439" max="6439" width="12.85546875" style="5" customWidth="1"/>
    <col min="6440" max="6440" width="15.28515625" style="5" customWidth="1"/>
    <col min="6441" max="6441" width="13.42578125" style="5" customWidth="1"/>
    <col min="6442" max="6442" width="13.5703125" style="5" customWidth="1"/>
    <col min="6443" max="6659" width="9.140625" style="5"/>
    <col min="6660" max="6660" width="19" style="5" customWidth="1"/>
    <col min="6661" max="6665" width="9.140625" style="5"/>
    <col min="6666" max="6668" width="11.85546875" style="5" customWidth="1"/>
    <col min="6669" max="6669" width="28.5703125" style="5" customWidth="1"/>
    <col min="6670" max="6670" width="21.7109375" style="5" customWidth="1"/>
    <col min="6671" max="6671" width="13.42578125" style="5" customWidth="1"/>
    <col min="6672" max="6672" width="16.140625" style="5" customWidth="1"/>
    <col min="6673" max="6675" width="23.85546875" style="5" customWidth="1"/>
    <col min="6676" max="6676" width="18" style="5" customWidth="1"/>
    <col min="6677" max="6677" width="15.140625" style="5" customWidth="1"/>
    <col min="6678" max="6678" width="18.85546875" style="5" customWidth="1"/>
    <col min="6679" max="6679" width="11.140625" style="5" customWidth="1"/>
    <col min="6680" max="6680" width="15.42578125" style="5" customWidth="1"/>
    <col min="6681" max="6682" width="12.140625" style="5" customWidth="1"/>
    <col min="6683" max="6683" width="12.28515625" style="5" customWidth="1"/>
    <col min="6684" max="6684" width="13" style="5" customWidth="1"/>
    <col min="6685" max="6685" width="17.5703125" style="5" customWidth="1"/>
    <col min="6686" max="6686" width="17.28515625" style="5" customWidth="1"/>
    <col min="6687" max="6687" width="14.5703125" style="5" customWidth="1"/>
    <col min="6688" max="6688" width="14.28515625" style="5" customWidth="1"/>
    <col min="6689" max="6689" width="15.5703125" style="5" customWidth="1"/>
    <col min="6690" max="6690" width="13.28515625" style="5" customWidth="1"/>
    <col min="6691" max="6691" width="14.5703125" style="5" bestFit="1" customWidth="1"/>
    <col min="6692" max="6692" width="57.140625" style="5" customWidth="1"/>
    <col min="6693" max="6694" width="9.140625" style="5"/>
    <col min="6695" max="6695" width="12.85546875" style="5" customWidth="1"/>
    <col min="6696" max="6696" width="15.28515625" style="5" customWidth="1"/>
    <col min="6697" max="6697" width="13.42578125" style="5" customWidth="1"/>
    <col min="6698" max="6698" width="13.5703125" style="5" customWidth="1"/>
    <col min="6699" max="6915" width="9.140625" style="5"/>
    <col min="6916" max="6916" width="19" style="5" customWidth="1"/>
    <col min="6917" max="6921" width="9.140625" style="5"/>
    <col min="6922" max="6924" width="11.85546875" style="5" customWidth="1"/>
    <col min="6925" max="6925" width="28.5703125" style="5" customWidth="1"/>
    <col min="6926" max="6926" width="21.7109375" style="5" customWidth="1"/>
    <col min="6927" max="6927" width="13.42578125" style="5" customWidth="1"/>
    <col min="6928" max="6928" width="16.140625" style="5" customWidth="1"/>
    <col min="6929" max="6931" width="23.85546875" style="5" customWidth="1"/>
    <col min="6932" max="6932" width="18" style="5" customWidth="1"/>
    <col min="6933" max="6933" width="15.140625" style="5" customWidth="1"/>
    <col min="6934" max="6934" width="18.85546875" style="5" customWidth="1"/>
    <col min="6935" max="6935" width="11.140625" style="5" customWidth="1"/>
    <col min="6936" max="6936" width="15.42578125" style="5" customWidth="1"/>
    <col min="6937" max="6938" width="12.140625" style="5" customWidth="1"/>
    <col min="6939" max="6939" width="12.28515625" style="5" customWidth="1"/>
    <col min="6940" max="6940" width="13" style="5" customWidth="1"/>
    <col min="6941" max="6941" width="17.5703125" style="5" customWidth="1"/>
    <col min="6942" max="6942" width="17.28515625" style="5" customWidth="1"/>
    <col min="6943" max="6943" width="14.5703125" style="5" customWidth="1"/>
    <col min="6944" max="6944" width="14.28515625" style="5" customWidth="1"/>
    <col min="6945" max="6945" width="15.5703125" style="5" customWidth="1"/>
    <col min="6946" max="6946" width="13.28515625" style="5" customWidth="1"/>
    <col min="6947" max="6947" width="14.5703125" style="5" bestFit="1" customWidth="1"/>
    <col min="6948" max="6948" width="57.140625" style="5" customWidth="1"/>
    <col min="6949" max="6950" width="9.140625" style="5"/>
    <col min="6951" max="6951" width="12.85546875" style="5" customWidth="1"/>
    <col min="6952" max="6952" width="15.28515625" style="5" customWidth="1"/>
    <col min="6953" max="6953" width="13.42578125" style="5" customWidth="1"/>
    <col min="6954" max="6954" width="13.5703125" style="5" customWidth="1"/>
    <col min="6955" max="7171" width="9.140625" style="5"/>
    <col min="7172" max="7172" width="19" style="5" customWidth="1"/>
    <col min="7173" max="7177" width="9.140625" style="5"/>
    <col min="7178" max="7180" width="11.85546875" style="5" customWidth="1"/>
    <col min="7181" max="7181" width="28.5703125" style="5" customWidth="1"/>
    <col min="7182" max="7182" width="21.7109375" style="5" customWidth="1"/>
    <col min="7183" max="7183" width="13.42578125" style="5" customWidth="1"/>
    <col min="7184" max="7184" width="16.140625" style="5" customWidth="1"/>
    <col min="7185" max="7187" width="23.85546875" style="5" customWidth="1"/>
    <col min="7188" max="7188" width="18" style="5" customWidth="1"/>
    <col min="7189" max="7189" width="15.140625" style="5" customWidth="1"/>
    <col min="7190" max="7190" width="18.85546875" style="5" customWidth="1"/>
    <col min="7191" max="7191" width="11.140625" style="5" customWidth="1"/>
    <col min="7192" max="7192" width="15.42578125" style="5" customWidth="1"/>
    <col min="7193" max="7194" width="12.140625" style="5" customWidth="1"/>
    <col min="7195" max="7195" width="12.28515625" style="5" customWidth="1"/>
    <col min="7196" max="7196" width="13" style="5" customWidth="1"/>
    <col min="7197" max="7197" width="17.5703125" style="5" customWidth="1"/>
    <col min="7198" max="7198" width="17.28515625" style="5" customWidth="1"/>
    <col min="7199" max="7199" width="14.5703125" style="5" customWidth="1"/>
    <col min="7200" max="7200" width="14.28515625" style="5" customWidth="1"/>
    <col min="7201" max="7201" width="15.5703125" style="5" customWidth="1"/>
    <col min="7202" max="7202" width="13.28515625" style="5" customWidth="1"/>
    <col min="7203" max="7203" width="14.5703125" style="5" bestFit="1" customWidth="1"/>
    <col min="7204" max="7204" width="57.140625" style="5" customWidth="1"/>
    <col min="7205" max="7206" width="9.140625" style="5"/>
    <col min="7207" max="7207" width="12.85546875" style="5" customWidth="1"/>
    <col min="7208" max="7208" width="15.28515625" style="5" customWidth="1"/>
    <col min="7209" max="7209" width="13.42578125" style="5" customWidth="1"/>
    <col min="7210" max="7210" width="13.5703125" style="5" customWidth="1"/>
    <col min="7211" max="7427" width="9.140625" style="5"/>
    <col min="7428" max="7428" width="19" style="5" customWidth="1"/>
    <col min="7429" max="7433" width="9.140625" style="5"/>
    <col min="7434" max="7436" width="11.85546875" style="5" customWidth="1"/>
    <col min="7437" max="7437" width="28.5703125" style="5" customWidth="1"/>
    <col min="7438" max="7438" width="21.7109375" style="5" customWidth="1"/>
    <col min="7439" max="7439" width="13.42578125" style="5" customWidth="1"/>
    <col min="7440" max="7440" width="16.140625" style="5" customWidth="1"/>
    <col min="7441" max="7443" width="23.85546875" style="5" customWidth="1"/>
    <col min="7444" max="7444" width="18" style="5" customWidth="1"/>
    <col min="7445" max="7445" width="15.140625" style="5" customWidth="1"/>
    <col min="7446" max="7446" width="18.85546875" style="5" customWidth="1"/>
    <col min="7447" max="7447" width="11.140625" style="5" customWidth="1"/>
    <col min="7448" max="7448" width="15.42578125" style="5" customWidth="1"/>
    <col min="7449" max="7450" width="12.140625" style="5" customWidth="1"/>
    <col min="7451" max="7451" width="12.28515625" style="5" customWidth="1"/>
    <col min="7452" max="7452" width="13" style="5" customWidth="1"/>
    <col min="7453" max="7453" width="17.5703125" style="5" customWidth="1"/>
    <col min="7454" max="7454" width="17.28515625" style="5" customWidth="1"/>
    <col min="7455" max="7455" width="14.5703125" style="5" customWidth="1"/>
    <col min="7456" max="7456" width="14.28515625" style="5" customWidth="1"/>
    <col min="7457" max="7457" width="15.5703125" style="5" customWidth="1"/>
    <col min="7458" max="7458" width="13.28515625" style="5" customWidth="1"/>
    <col min="7459" max="7459" width="14.5703125" style="5" bestFit="1" customWidth="1"/>
    <col min="7460" max="7460" width="57.140625" style="5" customWidth="1"/>
    <col min="7461" max="7462" width="9.140625" style="5"/>
    <col min="7463" max="7463" width="12.85546875" style="5" customWidth="1"/>
    <col min="7464" max="7464" width="15.28515625" style="5" customWidth="1"/>
    <col min="7465" max="7465" width="13.42578125" style="5" customWidth="1"/>
    <col min="7466" max="7466" width="13.5703125" style="5" customWidth="1"/>
    <col min="7467" max="7683" width="9.140625" style="5"/>
    <col min="7684" max="7684" width="19" style="5" customWidth="1"/>
    <col min="7685" max="7689" width="9.140625" style="5"/>
    <col min="7690" max="7692" width="11.85546875" style="5" customWidth="1"/>
    <col min="7693" max="7693" width="28.5703125" style="5" customWidth="1"/>
    <col min="7694" max="7694" width="21.7109375" style="5" customWidth="1"/>
    <col min="7695" max="7695" width="13.42578125" style="5" customWidth="1"/>
    <col min="7696" max="7696" width="16.140625" style="5" customWidth="1"/>
    <col min="7697" max="7699" width="23.85546875" style="5" customWidth="1"/>
    <col min="7700" max="7700" width="18" style="5" customWidth="1"/>
    <col min="7701" max="7701" width="15.140625" style="5" customWidth="1"/>
    <col min="7702" max="7702" width="18.85546875" style="5" customWidth="1"/>
    <col min="7703" max="7703" width="11.140625" style="5" customWidth="1"/>
    <col min="7704" max="7704" width="15.42578125" style="5" customWidth="1"/>
    <col min="7705" max="7706" width="12.140625" style="5" customWidth="1"/>
    <col min="7707" max="7707" width="12.28515625" style="5" customWidth="1"/>
    <col min="7708" max="7708" width="13" style="5" customWidth="1"/>
    <col min="7709" max="7709" width="17.5703125" style="5" customWidth="1"/>
    <col min="7710" max="7710" width="17.28515625" style="5" customWidth="1"/>
    <col min="7711" max="7711" width="14.5703125" style="5" customWidth="1"/>
    <col min="7712" max="7712" width="14.28515625" style="5" customWidth="1"/>
    <col min="7713" max="7713" width="15.5703125" style="5" customWidth="1"/>
    <col min="7714" max="7714" width="13.28515625" style="5" customWidth="1"/>
    <col min="7715" max="7715" width="14.5703125" style="5" bestFit="1" customWidth="1"/>
    <col min="7716" max="7716" width="57.140625" style="5" customWidth="1"/>
    <col min="7717" max="7718" width="9.140625" style="5"/>
    <col min="7719" max="7719" width="12.85546875" style="5" customWidth="1"/>
    <col min="7720" max="7720" width="15.28515625" style="5" customWidth="1"/>
    <col min="7721" max="7721" width="13.42578125" style="5" customWidth="1"/>
    <col min="7722" max="7722" width="13.5703125" style="5" customWidth="1"/>
    <col min="7723" max="7939" width="9.140625" style="5"/>
    <col min="7940" max="7940" width="19" style="5" customWidth="1"/>
    <col min="7941" max="7945" width="9.140625" style="5"/>
    <col min="7946" max="7948" width="11.85546875" style="5" customWidth="1"/>
    <col min="7949" max="7949" width="28.5703125" style="5" customWidth="1"/>
    <col min="7950" max="7950" width="21.7109375" style="5" customWidth="1"/>
    <col min="7951" max="7951" width="13.42578125" style="5" customWidth="1"/>
    <col min="7952" max="7952" width="16.140625" style="5" customWidth="1"/>
    <col min="7953" max="7955" width="23.85546875" style="5" customWidth="1"/>
    <col min="7956" max="7956" width="18" style="5" customWidth="1"/>
    <col min="7957" max="7957" width="15.140625" style="5" customWidth="1"/>
    <col min="7958" max="7958" width="18.85546875" style="5" customWidth="1"/>
    <col min="7959" max="7959" width="11.140625" style="5" customWidth="1"/>
    <col min="7960" max="7960" width="15.42578125" style="5" customWidth="1"/>
    <col min="7961" max="7962" width="12.140625" style="5" customWidth="1"/>
    <col min="7963" max="7963" width="12.28515625" style="5" customWidth="1"/>
    <col min="7964" max="7964" width="13" style="5" customWidth="1"/>
    <col min="7965" max="7965" width="17.5703125" style="5" customWidth="1"/>
    <col min="7966" max="7966" width="17.28515625" style="5" customWidth="1"/>
    <col min="7967" max="7967" width="14.5703125" style="5" customWidth="1"/>
    <col min="7968" max="7968" width="14.28515625" style="5" customWidth="1"/>
    <col min="7969" max="7969" width="15.5703125" style="5" customWidth="1"/>
    <col min="7970" max="7970" width="13.28515625" style="5" customWidth="1"/>
    <col min="7971" max="7971" width="14.5703125" style="5" bestFit="1" customWidth="1"/>
    <col min="7972" max="7972" width="57.140625" style="5" customWidth="1"/>
    <col min="7973" max="7974" width="9.140625" style="5"/>
    <col min="7975" max="7975" width="12.85546875" style="5" customWidth="1"/>
    <col min="7976" max="7976" width="15.28515625" style="5" customWidth="1"/>
    <col min="7977" max="7977" width="13.42578125" style="5" customWidth="1"/>
    <col min="7978" max="7978" width="13.5703125" style="5" customWidth="1"/>
    <col min="7979" max="8195" width="9.140625" style="5"/>
    <col min="8196" max="8196" width="19" style="5" customWidth="1"/>
    <col min="8197" max="8201" width="9.140625" style="5"/>
    <col min="8202" max="8204" width="11.85546875" style="5" customWidth="1"/>
    <col min="8205" max="8205" width="28.5703125" style="5" customWidth="1"/>
    <col min="8206" max="8206" width="21.7109375" style="5" customWidth="1"/>
    <col min="8207" max="8207" width="13.42578125" style="5" customWidth="1"/>
    <col min="8208" max="8208" width="16.140625" style="5" customWidth="1"/>
    <col min="8209" max="8211" width="23.85546875" style="5" customWidth="1"/>
    <col min="8212" max="8212" width="18" style="5" customWidth="1"/>
    <col min="8213" max="8213" width="15.140625" style="5" customWidth="1"/>
    <col min="8214" max="8214" width="18.85546875" style="5" customWidth="1"/>
    <col min="8215" max="8215" width="11.140625" style="5" customWidth="1"/>
    <col min="8216" max="8216" width="15.42578125" style="5" customWidth="1"/>
    <col min="8217" max="8218" width="12.140625" style="5" customWidth="1"/>
    <col min="8219" max="8219" width="12.28515625" style="5" customWidth="1"/>
    <col min="8220" max="8220" width="13" style="5" customWidth="1"/>
    <col min="8221" max="8221" width="17.5703125" style="5" customWidth="1"/>
    <col min="8222" max="8222" width="17.28515625" style="5" customWidth="1"/>
    <col min="8223" max="8223" width="14.5703125" style="5" customWidth="1"/>
    <col min="8224" max="8224" width="14.28515625" style="5" customWidth="1"/>
    <col min="8225" max="8225" width="15.5703125" style="5" customWidth="1"/>
    <col min="8226" max="8226" width="13.28515625" style="5" customWidth="1"/>
    <col min="8227" max="8227" width="14.5703125" style="5" bestFit="1" customWidth="1"/>
    <col min="8228" max="8228" width="57.140625" style="5" customWidth="1"/>
    <col min="8229" max="8230" width="9.140625" style="5"/>
    <col min="8231" max="8231" width="12.85546875" style="5" customWidth="1"/>
    <col min="8232" max="8232" width="15.28515625" style="5" customWidth="1"/>
    <col min="8233" max="8233" width="13.42578125" style="5" customWidth="1"/>
    <col min="8234" max="8234" width="13.5703125" style="5" customWidth="1"/>
    <col min="8235" max="8451" width="9.140625" style="5"/>
    <col min="8452" max="8452" width="19" style="5" customWidth="1"/>
    <col min="8453" max="8457" width="9.140625" style="5"/>
    <col min="8458" max="8460" width="11.85546875" style="5" customWidth="1"/>
    <col min="8461" max="8461" width="28.5703125" style="5" customWidth="1"/>
    <col min="8462" max="8462" width="21.7109375" style="5" customWidth="1"/>
    <col min="8463" max="8463" width="13.42578125" style="5" customWidth="1"/>
    <col min="8464" max="8464" width="16.140625" style="5" customWidth="1"/>
    <col min="8465" max="8467" width="23.85546875" style="5" customWidth="1"/>
    <col min="8468" max="8468" width="18" style="5" customWidth="1"/>
    <col min="8469" max="8469" width="15.140625" style="5" customWidth="1"/>
    <col min="8470" max="8470" width="18.85546875" style="5" customWidth="1"/>
    <col min="8471" max="8471" width="11.140625" style="5" customWidth="1"/>
    <col min="8472" max="8472" width="15.42578125" style="5" customWidth="1"/>
    <col min="8473" max="8474" width="12.140625" style="5" customWidth="1"/>
    <col min="8475" max="8475" width="12.28515625" style="5" customWidth="1"/>
    <col min="8476" max="8476" width="13" style="5" customWidth="1"/>
    <col min="8477" max="8477" width="17.5703125" style="5" customWidth="1"/>
    <col min="8478" max="8478" width="17.28515625" style="5" customWidth="1"/>
    <col min="8479" max="8479" width="14.5703125" style="5" customWidth="1"/>
    <col min="8480" max="8480" width="14.28515625" style="5" customWidth="1"/>
    <col min="8481" max="8481" width="15.5703125" style="5" customWidth="1"/>
    <col min="8482" max="8482" width="13.28515625" style="5" customWidth="1"/>
    <col min="8483" max="8483" width="14.5703125" style="5" bestFit="1" customWidth="1"/>
    <col min="8484" max="8484" width="57.140625" style="5" customWidth="1"/>
    <col min="8485" max="8486" width="9.140625" style="5"/>
    <col min="8487" max="8487" width="12.85546875" style="5" customWidth="1"/>
    <col min="8488" max="8488" width="15.28515625" style="5" customWidth="1"/>
    <col min="8489" max="8489" width="13.42578125" style="5" customWidth="1"/>
    <col min="8490" max="8490" width="13.5703125" style="5" customWidth="1"/>
    <col min="8491" max="8707" width="9.140625" style="5"/>
    <col min="8708" max="8708" width="19" style="5" customWidth="1"/>
    <col min="8709" max="8713" width="9.140625" style="5"/>
    <col min="8714" max="8716" width="11.85546875" style="5" customWidth="1"/>
    <col min="8717" max="8717" width="28.5703125" style="5" customWidth="1"/>
    <col min="8718" max="8718" width="21.7109375" style="5" customWidth="1"/>
    <col min="8719" max="8719" width="13.42578125" style="5" customWidth="1"/>
    <col min="8720" max="8720" width="16.140625" style="5" customWidth="1"/>
    <col min="8721" max="8723" width="23.85546875" style="5" customWidth="1"/>
    <col min="8724" max="8724" width="18" style="5" customWidth="1"/>
    <col min="8725" max="8725" width="15.140625" style="5" customWidth="1"/>
    <col min="8726" max="8726" width="18.85546875" style="5" customWidth="1"/>
    <col min="8727" max="8727" width="11.140625" style="5" customWidth="1"/>
    <col min="8728" max="8728" width="15.42578125" style="5" customWidth="1"/>
    <col min="8729" max="8730" width="12.140625" style="5" customWidth="1"/>
    <col min="8731" max="8731" width="12.28515625" style="5" customWidth="1"/>
    <col min="8732" max="8732" width="13" style="5" customWidth="1"/>
    <col min="8733" max="8733" width="17.5703125" style="5" customWidth="1"/>
    <col min="8734" max="8734" width="17.28515625" style="5" customWidth="1"/>
    <col min="8735" max="8735" width="14.5703125" style="5" customWidth="1"/>
    <col min="8736" max="8736" width="14.28515625" style="5" customWidth="1"/>
    <col min="8737" max="8737" width="15.5703125" style="5" customWidth="1"/>
    <col min="8738" max="8738" width="13.28515625" style="5" customWidth="1"/>
    <col min="8739" max="8739" width="14.5703125" style="5" bestFit="1" customWidth="1"/>
    <col min="8740" max="8740" width="57.140625" style="5" customWidth="1"/>
    <col min="8741" max="8742" width="9.140625" style="5"/>
    <col min="8743" max="8743" width="12.85546875" style="5" customWidth="1"/>
    <col min="8744" max="8744" width="15.28515625" style="5" customWidth="1"/>
    <col min="8745" max="8745" width="13.42578125" style="5" customWidth="1"/>
    <col min="8746" max="8746" width="13.5703125" style="5" customWidth="1"/>
    <col min="8747" max="8963" width="9.140625" style="5"/>
    <col min="8964" max="8964" width="19" style="5" customWidth="1"/>
    <col min="8965" max="8969" width="9.140625" style="5"/>
    <col min="8970" max="8972" width="11.85546875" style="5" customWidth="1"/>
    <col min="8973" max="8973" width="28.5703125" style="5" customWidth="1"/>
    <col min="8974" max="8974" width="21.7109375" style="5" customWidth="1"/>
    <col min="8975" max="8975" width="13.42578125" style="5" customWidth="1"/>
    <col min="8976" max="8976" width="16.140625" style="5" customWidth="1"/>
    <col min="8977" max="8979" width="23.85546875" style="5" customWidth="1"/>
    <col min="8980" max="8980" width="18" style="5" customWidth="1"/>
    <col min="8981" max="8981" width="15.140625" style="5" customWidth="1"/>
    <col min="8982" max="8982" width="18.85546875" style="5" customWidth="1"/>
    <col min="8983" max="8983" width="11.140625" style="5" customWidth="1"/>
    <col min="8984" max="8984" width="15.42578125" style="5" customWidth="1"/>
    <col min="8985" max="8986" width="12.140625" style="5" customWidth="1"/>
    <col min="8987" max="8987" width="12.28515625" style="5" customWidth="1"/>
    <col min="8988" max="8988" width="13" style="5" customWidth="1"/>
    <col min="8989" max="8989" width="17.5703125" style="5" customWidth="1"/>
    <col min="8990" max="8990" width="17.28515625" style="5" customWidth="1"/>
    <col min="8991" max="8991" width="14.5703125" style="5" customWidth="1"/>
    <col min="8992" max="8992" width="14.28515625" style="5" customWidth="1"/>
    <col min="8993" max="8993" width="15.5703125" style="5" customWidth="1"/>
    <col min="8994" max="8994" width="13.28515625" style="5" customWidth="1"/>
    <col min="8995" max="8995" width="14.5703125" style="5" bestFit="1" customWidth="1"/>
    <col min="8996" max="8996" width="57.140625" style="5" customWidth="1"/>
    <col min="8997" max="8998" width="9.140625" style="5"/>
    <col min="8999" max="8999" width="12.85546875" style="5" customWidth="1"/>
    <col min="9000" max="9000" width="15.28515625" style="5" customWidth="1"/>
    <col min="9001" max="9001" width="13.42578125" style="5" customWidth="1"/>
    <col min="9002" max="9002" width="13.5703125" style="5" customWidth="1"/>
    <col min="9003" max="9219" width="9.140625" style="5"/>
    <col min="9220" max="9220" width="19" style="5" customWidth="1"/>
    <col min="9221" max="9225" width="9.140625" style="5"/>
    <col min="9226" max="9228" width="11.85546875" style="5" customWidth="1"/>
    <col min="9229" max="9229" width="28.5703125" style="5" customWidth="1"/>
    <col min="9230" max="9230" width="21.7109375" style="5" customWidth="1"/>
    <col min="9231" max="9231" width="13.42578125" style="5" customWidth="1"/>
    <col min="9232" max="9232" width="16.140625" style="5" customWidth="1"/>
    <col min="9233" max="9235" width="23.85546875" style="5" customWidth="1"/>
    <col min="9236" max="9236" width="18" style="5" customWidth="1"/>
    <col min="9237" max="9237" width="15.140625" style="5" customWidth="1"/>
    <col min="9238" max="9238" width="18.85546875" style="5" customWidth="1"/>
    <col min="9239" max="9239" width="11.140625" style="5" customWidth="1"/>
    <col min="9240" max="9240" width="15.42578125" style="5" customWidth="1"/>
    <col min="9241" max="9242" width="12.140625" style="5" customWidth="1"/>
    <col min="9243" max="9243" width="12.28515625" style="5" customWidth="1"/>
    <col min="9244" max="9244" width="13" style="5" customWidth="1"/>
    <col min="9245" max="9245" width="17.5703125" style="5" customWidth="1"/>
    <col min="9246" max="9246" width="17.28515625" style="5" customWidth="1"/>
    <col min="9247" max="9247" width="14.5703125" style="5" customWidth="1"/>
    <col min="9248" max="9248" width="14.28515625" style="5" customWidth="1"/>
    <col min="9249" max="9249" width="15.5703125" style="5" customWidth="1"/>
    <col min="9250" max="9250" width="13.28515625" style="5" customWidth="1"/>
    <col min="9251" max="9251" width="14.5703125" style="5" bestFit="1" customWidth="1"/>
    <col min="9252" max="9252" width="57.140625" style="5" customWidth="1"/>
    <col min="9253" max="9254" width="9.140625" style="5"/>
    <col min="9255" max="9255" width="12.85546875" style="5" customWidth="1"/>
    <col min="9256" max="9256" width="15.28515625" style="5" customWidth="1"/>
    <col min="9257" max="9257" width="13.42578125" style="5" customWidth="1"/>
    <col min="9258" max="9258" width="13.5703125" style="5" customWidth="1"/>
    <col min="9259" max="9475" width="9.140625" style="5"/>
    <col min="9476" max="9476" width="19" style="5" customWidth="1"/>
    <col min="9477" max="9481" width="9.140625" style="5"/>
    <col min="9482" max="9484" width="11.85546875" style="5" customWidth="1"/>
    <col min="9485" max="9485" width="28.5703125" style="5" customWidth="1"/>
    <col min="9486" max="9486" width="21.7109375" style="5" customWidth="1"/>
    <col min="9487" max="9487" width="13.42578125" style="5" customWidth="1"/>
    <col min="9488" max="9488" width="16.140625" style="5" customWidth="1"/>
    <col min="9489" max="9491" width="23.85546875" style="5" customWidth="1"/>
    <col min="9492" max="9492" width="18" style="5" customWidth="1"/>
    <col min="9493" max="9493" width="15.140625" style="5" customWidth="1"/>
    <col min="9494" max="9494" width="18.85546875" style="5" customWidth="1"/>
    <col min="9495" max="9495" width="11.140625" style="5" customWidth="1"/>
    <col min="9496" max="9496" width="15.42578125" style="5" customWidth="1"/>
    <col min="9497" max="9498" width="12.140625" style="5" customWidth="1"/>
    <col min="9499" max="9499" width="12.28515625" style="5" customWidth="1"/>
    <col min="9500" max="9500" width="13" style="5" customWidth="1"/>
    <col min="9501" max="9501" width="17.5703125" style="5" customWidth="1"/>
    <col min="9502" max="9502" width="17.28515625" style="5" customWidth="1"/>
    <col min="9503" max="9503" width="14.5703125" style="5" customWidth="1"/>
    <col min="9504" max="9504" width="14.28515625" style="5" customWidth="1"/>
    <col min="9505" max="9505" width="15.5703125" style="5" customWidth="1"/>
    <col min="9506" max="9506" width="13.28515625" style="5" customWidth="1"/>
    <col min="9507" max="9507" width="14.5703125" style="5" bestFit="1" customWidth="1"/>
    <col min="9508" max="9508" width="57.140625" style="5" customWidth="1"/>
    <col min="9509" max="9510" width="9.140625" style="5"/>
    <col min="9511" max="9511" width="12.85546875" style="5" customWidth="1"/>
    <col min="9512" max="9512" width="15.28515625" style="5" customWidth="1"/>
    <col min="9513" max="9513" width="13.42578125" style="5" customWidth="1"/>
    <col min="9514" max="9514" width="13.5703125" style="5" customWidth="1"/>
    <col min="9515" max="9731" width="9.140625" style="5"/>
    <col min="9732" max="9732" width="19" style="5" customWidth="1"/>
    <col min="9733" max="9737" width="9.140625" style="5"/>
    <col min="9738" max="9740" width="11.85546875" style="5" customWidth="1"/>
    <col min="9741" max="9741" width="28.5703125" style="5" customWidth="1"/>
    <col min="9742" max="9742" width="21.7109375" style="5" customWidth="1"/>
    <col min="9743" max="9743" width="13.42578125" style="5" customWidth="1"/>
    <col min="9744" max="9744" width="16.140625" style="5" customWidth="1"/>
    <col min="9745" max="9747" width="23.85546875" style="5" customWidth="1"/>
    <col min="9748" max="9748" width="18" style="5" customWidth="1"/>
    <col min="9749" max="9749" width="15.140625" style="5" customWidth="1"/>
    <col min="9750" max="9750" width="18.85546875" style="5" customWidth="1"/>
    <col min="9751" max="9751" width="11.140625" style="5" customWidth="1"/>
    <col min="9752" max="9752" width="15.42578125" style="5" customWidth="1"/>
    <col min="9753" max="9754" width="12.140625" style="5" customWidth="1"/>
    <col min="9755" max="9755" width="12.28515625" style="5" customWidth="1"/>
    <col min="9756" max="9756" width="13" style="5" customWidth="1"/>
    <col min="9757" max="9757" width="17.5703125" style="5" customWidth="1"/>
    <col min="9758" max="9758" width="17.28515625" style="5" customWidth="1"/>
    <col min="9759" max="9759" width="14.5703125" style="5" customWidth="1"/>
    <col min="9760" max="9760" width="14.28515625" style="5" customWidth="1"/>
    <col min="9761" max="9761" width="15.5703125" style="5" customWidth="1"/>
    <col min="9762" max="9762" width="13.28515625" style="5" customWidth="1"/>
    <col min="9763" max="9763" width="14.5703125" style="5" bestFit="1" customWidth="1"/>
    <col min="9764" max="9764" width="57.140625" style="5" customWidth="1"/>
    <col min="9765" max="9766" width="9.140625" style="5"/>
    <col min="9767" max="9767" width="12.85546875" style="5" customWidth="1"/>
    <col min="9768" max="9768" width="15.28515625" style="5" customWidth="1"/>
    <col min="9769" max="9769" width="13.42578125" style="5" customWidth="1"/>
    <col min="9770" max="9770" width="13.5703125" style="5" customWidth="1"/>
    <col min="9771" max="9987" width="9.140625" style="5"/>
    <col min="9988" max="9988" width="19" style="5" customWidth="1"/>
    <col min="9989" max="9993" width="9.140625" style="5"/>
    <col min="9994" max="9996" width="11.85546875" style="5" customWidth="1"/>
    <col min="9997" max="9997" width="28.5703125" style="5" customWidth="1"/>
    <col min="9998" max="9998" width="21.7109375" style="5" customWidth="1"/>
    <col min="9999" max="9999" width="13.42578125" style="5" customWidth="1"/>
    <col min="10000" max="10000" width="16.140625" style="5" customWidth="1"/>
    <col min="10001" max="10003" width="23.85546875" style="5" customWidth="1"/>
    <col min="10004" max="10004" width="18" style="5" customWidth="1"/>
    <col min="10005" max="10005" width="15.140625" style="5" customWidth="1"/>
    <col min="10006" max="10006" width="18.85546875" style="5" customWidth="1"/>
    <col min="10007" max="10007" width="11.140625" style="5" customWidth="1"/>
    <col min="10008" max="10008" width="15.42578125" style="5" customWidth="1"/>
    <col min="10009" max="10010" width="12.140625" style="5" customWidth="1"/>
    <col min="10011" max="10011" width="12.28515625" style="5" customWidth="1"/>
    <col min="10012" max="10012" width="13" style="5" customWidth="1"/>
    <col min="10013" max="10013" width="17.5703125" style="5" customWidth="1"/>
    <col min="10014" max="10014" width="17.28515625" style="5" customWidth="1"/>
    <col min="10015" max="10015" width="14.5703125" style="5" customWidth="1"/>
    <col min="10016" max="10016" width="14.28515625" style="5" customWidth="1"/>
    <col min="10017" max="10017" width="15.5703125" style="5" customWidth="1"/>
    <col min="10018" max="10018" width="13.28515625" style="5" customWidth="1"/>
    <col min="10019" max="10019" width="14.5703125" style="5" bestFit="1" customWidth="1"/>
    <col min="10020" max="10020" width="57.140625" style="5" customWidth="1"/>
    <col min="10021" max="10022" width="9.140625" style="5"/>
    <col min="10023" max="10023" width="12.85546875" style="5" customWidth="1"/>
    <col min="10024" max="10024" width="15.28515625" style="5" customWidth="1"/>
    <col min="10025" max="10025" width="13.42578125" style="5" customWidth="1"/>
    <col min="10026" max="10026" width="13.5703125" style="5" customWidth="1"/>
    <col min="10027" max="10243" width="9.140625" style="5"/>
    <col min="10244" max="10244" width="19" style="5" customWidth="1"/>
    <col min="10245" max="10249" width="9.140625" style="5"/>
    <col min="10250" max="10252" width="11.85546875" style="5" customWidth="1"/>
    <col min="10253" max="10253" width="28.5703125" style="5" customWidth="1"/>
    <col min="10254" max="10254" width="21.7109375" style="5" customWidth="1"/>
    <col min="10255" max="10255" width="13.42578125" style="5" customWidth="1"/>
    <col min="10256" max="10256" width="16.140625" style="5" customWidth="1"/>
    <col min="10257" max="10259" width="23.85546875" style="5" customWidth="1"/>
    <col min="10260" max="10260" width="18" style="5" customWidth="1"/>
    <col min="10261" max="10261" width="15.140625" style="5" customWidth="1"/>
    <col min="10262" max="10262" width="18.85546875" style="5" customWidth="1"/>
    <col min="10263" max="10263" width="11.140625" style="5" customWidth="1"/>
    <col min="10264" max="10264" width="15.42578125" style="5" customWidth="1"/>
    <col min="10265" max="10266" width="12.140625" style="5" customWidth="1"/>
    <col min="10267" max="10267" width="12.28515625" style="5" customWidth="1"/>
    <col min="10268" max="10268" width="13" style="5" customWidth="1"/>
    <col min="10269" max="10269" width="17.5703125" style="5" customWidth="1"/>
    <col min="10270" max="10270" width="17.28515625" style="5" customWidth="1"/>
    <col min="10271" max="10271" width="14.5703125" style="5" customWidth="1"/>
    <col min="10272" max="10272" width="14.28515625" style="5" customWidth="1"/>
    <col min="10273" max="10273" width="15.5703125" style="5" customWidth="1"/>
    <col min="10274" max="10274" width="13.28515625" style="5" customWidth="1"/>
    <col min="10275" max="10275" width="14.5703125" style="5" bestFit="1" customWidth="1"/>
    <col min="10276" max="10276" width="57.140625" style="5" customWidth="1"/>
    <col min="10277" max="10278" width="9.140625" style="5"/>
    <col min="10279" max="10279" width="12.85546875" style="5" customWidth="1"/>
    <col min="10280" max="10280" width="15.28515625" style="5" customWidth="1"/>
    <col min="10281" max="10281" width="13.42578125" style="5" customWidth="1"/>
    <col min="10282" max="10282" width="13.5703125" style="5" customWidth="1"/>
    <col min="10283" max="10499" width="9.140625" style="5"/>
    <col min="10500" max="10500" width="19" style="5" customWidth="1"/>
    <col min="10501" max="10505" width="9.140625" style="5"/>
    <col min="10506" max="10508" width="11.85546875" style="5" customWidth="1"/>
    <col min="10509" max="10509" width="28.5703125" style="5" customWidth="1"/>
    <col min="10510" max="10510" width="21.7109375" style="5" customWidth="1"/>
    <col min="10511" max="10511" width="13.42578125" style="5" customWidth="1"/>
    <col min="10512" max="10512" width="16.140625" style="5" customWidth="1"/>
    <col min="10513" max="10515" width="23.85546875" style="5" customWidth="1"/>
    <col min="10516" max="10516" width="18" style="5" customWidth="1"/>
    <col min="10517" max="10517" width="15.140625" style="5" customWidth="1"/>
    <col min="10518" max="10518" width="18.85546875" style="5" customWidth="1"/>
    <col min="10519" max="10519" width="11.140625" style="5" customWidth="1"/>
    <col min="10520" max="10520" width="15.42578125" style="5" customWidth="1"/>
    <col min="10521" max="10522" width="12.140625" style="5" customWidth="1"/>
    <col min="10523" max="10523" width="12.28515625" style="5" customWidth="1"/>
    <col min="10524" max="10524" width="13" style="5" customWidth="1"/>
    <col min="10525" max="10525" width="17.5703125" style="5" customWidth="1"/>
    <col min="10526" max="10526" width="17.28515625" style="5" customWidth="1"/>
    <col min="10527" max="10527" width="14.5703125" style="5" customWidth="1"/>
    <col min="10528" max="10528" width="14.28515625" style="5" customWidth="1"/>
    <col min="10529" max="10529" width="15.5703125" style="5" customWidth="1"/>
    <col min="10530" max="10530" width="13.28515625" style="5" customWidth="1"/>
    <col min="10531" max="10531" width="14.5703125" style="5" bestFit="1" customWidth="1"/>
    <col min="10532" max="10532" width="57.140625" style="5" customWidth="1"/>
    <col min="10533" max="10534" width="9.140625" style="5"/>
    <col min="10535" max="10535" width="12.85546875" style="5" customWidth="1"/>
    <col min="10536" max="10536" width="15.28515625" style="5" customWidth="1"/>
    <col min="10537" max="10537" width="13.42578125" style="5" customWidth="1"/>
    <col min="10538" max="10538" width="13.5703125" style="5" customWidth="1"/>
    <col min="10539" max="10755" width="9.140625" style="5"/>
    <col min="10756" max="10756" width="19" style="5" customWidth="1"/>
    <col min="10757" max="10761" width="9.140625" style="5"/>
    <col min="10762" max="10764" width="11.85546875" style="5" customWidth="1"/>
    <col min="10765" max="10765" width="28.5703125" style="5" customWidth="1"/>
    <col min="10766" max="10766" width="21.7109375" style="5" customWidth="1"/>
    <col min="10767" max="10767" width="13.42578125" style="5" customWidth="1"/>
    <col min="10768" max="10768" width="16.140625" style="5" customWidth="1"/>
    <col min="10769" max="10771" width="23.85546875" style="5" customWidth="1"/>
    <col min="10772" max="10772" width="18" style="5" customWidth="1"/>
    <col min="10773" max="10773" width="15.140625" style="5" customWidth="1"/>
    <col min="10774" max="10774" width="18.85546875" style="5" customWidth="1"/>
    <col min="10775" max="10775" width="11.140625" style="5" customWidth="1"/>
    <col min="10776" max="10776" width="15.42578125" style="5" customWidth="1"/>
    <col min="10777" max="10778" width="12.140625" style="5" customWidth="1"/>
    <col min="10779" max="10779" width="12.28515625" style="5" customWidth="1"/>
    <col min="10780" max="10780" width="13" style="5" customWidth="1"/>
    <col min="10781" max="10781" width="17.5703125" style="5" customWidth="1"/>
    <col min="10782" max="10782" width="17.28515625" style="5" customWidth="1"/>
    <col min="10783" max="10783" width="14.5703125" style="5" customWidth="1"/>
    <col min="10784" max="10784" width="14.28515625" style="5" customWidth="1"/>
    <col min="10785" max="10785" width="15.5703125" style="5" customWidth="1"/>
    <col min="10786" max="10786" width="13.28515625" style="5" customWidth="1"/>
    <col min="10787" max="10787" width="14.5703125" style="5" bestFit="1" customWidth="1"/>
    <col min="10788" max="10788" width="57.140625" style="5" customWidth="1"/>
    <col min="10789" max="10790" width="9.140625" style="5"/>
    <col min="10791" max="10791" width="12.85546875" style="5" customWidth="1"/>
    <col min="10792" max="10792" width="15.28515625" style="5" customWidth="1"/>
    <col min="10793" max="10793" width="13.42578125" style="5" customWidth="1"/>
    <col min="10794" max="10794" width="13.5703125" style="5" customWidth="1"/>
    <col min="10795" max="11011" width="9.140625" style="5"/>
    <col min="11012" max="11012" width="19" style="5" customWidth="1"/>
    <col min="11013" max="11017" width="9.140625" style="5"/>
    <col min="11018" max="11020" width="11.85546875" style="5" customWidth="1"/>
    <col min="11021" max="11021" width="28.5703125" style="5" customWidth="1"/>
    <col min="11022" max="11022" width="21.7109375" style="5" customWidth="1"/>
    <col min="11023" max="11023" width="13.42578125" style="5" customWidth="1"/>
    <col min="11024" max="11024" width="16.140625" style="5" customWidth="1"/>
    <col min="11025" max="11027" width="23.85546875" style="5" customWidth="1"/>
    <col min="11028" max="11028" width="18" style="5" customWidth="1"/>
    <col min="11029" max="11029" width="15.140625" style="5" customWidth="1"/>
    <col min="11030" max="11030" width="18.85546875" style="5" customWidth="1"/>
    <col min="11031" max="11031" width="11.140625" style="5" customWidth="1"/>
    <col min="11032" max="11032" width="15.42578125" style="5" customWidth="1"/>
    <col min="11033" max="11034" width="12.140625" style="5" customWidth="1"/>
    <col min="11035" max="11035" width="12.28515625" style="5" customWidth="1"/>
    <col min="11036" max="11036" width="13" style="5" customWidth="1"/>
    <col min="11037" max="11037" width="17.5703125" style="5" customWidth="1"/>
    <col min="11038" max="11038" width="17.28515625" style="5" customWidth="1"/>
    <col min="11039" max="11039" width="14.5703125" style="5" customWidth="1"/>
    <col min="11040" max="11040" width="14.28515625" style="5" customWidth="1"/>
    <col min="11041" max="11041" width="15.5703125" style="5" customWidth="1"/>
    <col min="11042" max="11042" width="13.28515625" style="5" customWidth="1"/>
    <col min="11043" max="11043" width="14.5703125" style="5" bestFit="1" customWidth="1"/>
    <col min="11044" max="11044" width="57.140625" style="5" customWidth="1"/>
    <col min="11045" max="11046" width="9.140625" style="5"/>
    <col min="11047" max="11047" width="12.85546875" style="5" customWidth="1"/>
    <col min="11048" max="11048" width="15.28515625" style="5" customWidth="1"/>
    <col min="11049" max="11049" width="13.42578125" style="5" customWidth="1"/>
    <col min="11050" max="11050" width="13.5703125" style="5" customWidth="1"/>
    <col min="11051" max="11267" width="9.140625" style="5"/>
    <col min="11268" max="11268" width="19" style="5" customWidth="1"/>
    <col min="11269" max="11273" width="9.140625" style="5"/>
    <col min="11274" max="11276" width="11.85546875" style="5" customWidth="1"/>
    <col min="11277" max="11277" width="28.5703125" style="5" customWidth="1"/>
    <col min="11278" max="11278" width="21.7109375" style="5" customWidth="1"/>
    <col min="11279" max="11279" width="13.42578125" style="5" customWidth="1"/>
    <col min="11280" max="11280" width="16.140625" style="5" customWidth="1"/>
    <col min="11281" max="11283" width="23.85546875" style="5" customWidth="1"/>
    <col min="11284" max="11284" width="18" style="5" customWidth="1"/>
    <col min="11285" max="11285" width="15.140625" style="5" customWidth="1"/>
    <col min="11286" max="11286" width="18.85546875" style="5" customWidth="1"/>
    <col min="11287" max="11287" width="11.140625" style="5" customWidth="1"/>
    <col min="11288" max="11288" width="15.42578125" style="5" customWidth="1"/>
    <col min="11289" max="11290" width="12.140625" style="5" customWidth="1"/>
    <col min="11291" max="11291" width="12.28515625" style="5" customWidth="1"/>
    <col min="11292" max="11292" width="13" style="5" customWidth="1"/>
    <col min="11293" max="11293" width="17.5703125" style="5" customWidth="1"/>
    <col min="11294" max="11294" width="17.28515625" style="5" customWidth="1"/>
    <col min="11295" max="11295" width="14.5703125" style="5" customWidth="1"/>
    <col min="11296" max="11296" width="14.28515625" style="5" customWidth="1"/>
    <col min="11297" max="11297" width="15.5703125" style="5" customWidth="1"/>
    <col min="11298" max="11298" width="13.28515625" style="5" customWidth="1"/>
    <col min="11299" max="11299" width="14.5703125" style="5" bestFit="1" customWidth="1"/>
    <col min="11300" max="11300" width="57.140625" style="5" customWidth="1"/>
    <col min="11301" max="11302" width="9.140625" style="5"/>
    <col min="11303" max="11303" width="12.85546875" style="5" customWidth="1"/>
    <col min="11304" max="11304" width="15.28515625" style="5" customWidth="1"/>
    <col min="11305" max="11305" width="13.42578125" style="5" customWidth="1"/>
    <col min="11306" max="11306" width="13.5703125" style="5" customWidth="1"/>
    <col min="11307" max="11523" width="9.140625" style="5"/>
    <col min="11524" max="11524" width="19" style="5" customWidth="1"/>
    <col min="11525" max="11529" width="9.140625" style="5"/>
    <col min="11530" max="11532" width="11.85546875" style="5" customWidth="1"/>
    <col min="11533" max="11533" width="28.5703125" style="5" customWidth="1"/>
    <col min="11534" max="11534" width="21.7109375" style="5" customWidth="1"/>
    <col min="11535" max="11535" width="13.42578125" style="5" customWidth="1"/>
    <col min="11536" max="11536" width="16.140625" style="5" customWidth="1"/>
    <col min="11537" max="11539" width="23.85546875" style="5" customWidth="1"/>
    <col min="11540" max="11540" width="18" style="5" customWidth="1"/>
    <col min="11541" max="11541" width="15.140625" style="5" customWidth="1"/>
    <col min="11542" max="11542" width="18.85546875" style="5" customWidth="1"/>
    <col min="11543" max="11543" width="11.140625" style="5" customWidth="1"/>
    <col min="11544" max="11544" width="15.42578125" style="5" customWidth="1"/>
    <col min="11545" max="11546" width="12.140625" style="5" customWidth="1"/>
    <col min="11547" max="11547" width="12.28515625" style="5" customWidth="1"/>
    <col min="11548" max="11548" width="13" style="5" customWidth="1"/>
    <col min="11549" max="11549" width="17.5703125" style="5" customWidth="1"/>
    <col min="11550" max="11550" width="17.28515625" style="5" customWidth="1"/>
    <col min="11551" max="11551" width="14.5703125" style="5" customWidth="1"/>
    <col min="11552" max="11552" width="14.28515625" style="5" customWidth="1"/>
    <col min="11553" max="11553" width="15.5703125" style="5" customWidth="1"/>
    <col min="11554" max="11554" width="13.28515625" style="5" customWidth="1"/>
    <col min="11555" max="11555" width="14.5703125" style="5" bestFit="1" customWidth="1"/>
    <col min="11556" max="11556" width="57.140625" style="5" customWidth="1"/>
    <col min="11557" max="11558" width="9.140625" style="5"/>
    <col min="11559" max="11559" width="12.85546875" style="5" customWidth="1"/>
    <col min="11560" max="11560" width="15.28515625" style="5" customWidth="1"/>
    <col min="11561" max="11561" width="13.42578125" style="5" customWidth="1"/>
    <col min="11562" max="11562" width="13.5703125" style="5" customWidth="1"/>
    <col min="11563" max="11779" width="9.140625" style="5"/>
    <col min="11780" max="11780" width="19" style="5" customWidth="1"/>
    <col min="11781" max="11785" width="9.140625" style="5"/>
    <col min="11786" max="11788" width="11.85546875" style="5" customWidth="1"/>
    <col min="11789" max="11789" width="28.5703125" style="5" customWidth="1"/>
    <col min="11790" max="11790" width="21.7109375" style="5" customWidth="1"/>
    <col min="11791" max="11791" width="13.42578125" style="5" customWidth="1"/>
    <col min="11792" max="11792" width="16.140625" style="5" customWidth="1"/>
    <col min="11793" max="11795" width="23.85546875" style="5" customWidth="1"/>
    <col min="11796" max="11796" width="18" style="5" customWidth="1"/>
    <col min="11797" max="11797" width="15.140625" style="5" customWidth="1"/>
    <col min="11798" max="11798" width="18.85546875" style="5" customWidth="1"/>
    <col min="11799" max="11799" width="11.140625" style="5" customWidth="1"/>
    <col min="11800" max="11800" width="15.42578125" style="5" customWidth="1"/>
    <col min="11801" max="11802" width="12.140625" style="5" customWidth="1"/>
    <col min="11803" max="11803" width="12.28515625" style="5" customWidth="1"/>
    <col min="11804" max="11804" width="13" style="5" customWidth="1"/>
    <col min="11805" max="11805" width="17.5703125" style="5" customWidth="1"/>
    <col min="11806" max="11806" width="17.28515625" style="5" customWidth="1"/>
    <col min="11807" max="11807" width="14.5703125" style="5" customWidth="1"/>
    <col min="11808" max="11808" width="14.28515625" style="5" customWidth="1"/>
    <col min="11809" max="11809" width="15.5703125" style="5" customWidth="1"/>
    <col min="11810" max="11810" width="13.28515625" style="5" customWidth="1"/>
    <col min="11811" max="11811" width="14.5703125" style="5" bestFit="1" customWidth="1"/>
    <col min="11812" max="11812" width="57.140625" style="5" customWidth="1"/>
    <col min="11813" max="11814" width="9.140625" style="5"/>
    <col min="11815" max="11815" width="12.85546875" style="5" customWidth="1"/>
    <col min="11816" max="11816" width="15.28515625" style="5" customWidth="1"/>
    <col min="11817" max="11817" width="13.42578125" style="5" customWidth="1"/>
    <col min="11818" max="11818" width="13.5703125" style="5" customWidth="1"/>
    <col min="11819" max="12035" width="9.140625" style="5"/>
    <col min="12036" max="12036" width="19" style="5" customWidth="1"/>
    <col min="12037" max="12041" width="9.140625" style="5"/>
    <col min="12042" max="12044" width="11.85546875" style="5" customWidth="1"/>
    <col min="12045" max="12045" width="28.5703125" style="5" customWidth="1"/>
    <col min="12046" max="12046" width="21.7109375" style="5" customWidth="1"/>
    <col min="12047" max="12047" width="13.42578125" style="5" customWidth="1"/>
    <col min="12048" max="12048" width="16.140625" style="5" customWidth="1"/>
    <col min="12049" max="12051" width="23.85546875" style="5" customWidth="1"/>
    <col min="12052" max="12052" width="18" style="5" customWidth="1"/>
    <col min="12053" max="12053" width="15.140625" style="5" customWidth="1"/>
    <col min="12054" max="12054" width="18.85546875" style="5" customWidth="1"/>
    <col min="12055" max="12055" width="11.140625" style="5" customWidth="1"/>
    <col min="12056" max="12056" width="15.42578125" style="5" customWidth="1"/>
    <col min="12057" max="12058" width="12.140625" style="5" customWidth="1"/>
    <col min="12059" max="12059" width="12.28515625" style="5" customWidth="1"/>
    <col min="12060" max="12060" width="13" style="5" customWidth="1"/>
    <col min="12061" max="12061" width="17.5703125" style="5" customWidth="1"/>
    <col min="12062" max="12062" width="17.28515625" style="5" customWidth="1"/>
    <col min="12063" max="12063" width="14.5703125" style="5" customWidth="1"/>
    <col min="12064" max="12064" width="14.28515625" style="5" customWidth="1"/>
    <col min="12065" max="12065" width="15.5703125" style="5" customWidth="1"/>
    <col min="12066" max="12066" width="13.28515625" style="5" customWidth="1"/>
    <col min="12067" max="12067" width="14.5703125" style="5" bestFit="1" customWidth="1"/>
    <col min="12068" max="12068" width="57.140625" style="5" customWidth="1"/>
    <col min="12069" max="12070" width="9.140625" style="5"/>
    <col min="12071" max="12071" width="12.85546875" style="5" customWidth="1"/>
    <col min="12072" max="12072" width="15.28515625" style="5" customWidth="1"/>
    <col min="12073" max="12073" width="13.42578125" style="5" customWidth="1"/>
    <col min="12074" max="12074" width="13.5703125" style="5" customWidth="1"/>
    <col min="12075" max="12291" width="9.140625" style="5"/>
    <col min="12292" max="12292" width="19" style="5" customWidth="1"/>
    <col min="12293" max="12297" width="9.140625" style="5"/>
    <col min="12298" max="12300" width="11.85546875" style="5" customWidth="1"/>
    <col min="12301" max="12301" width="28.5703125" style="5" customWidth="1"/>
    <col min="12302" max="12302" width="21.7109375" style="5" customWidth="1"/>
    <col min="12303" max="12303" width="13.42578125" style="5" customWidth="1"/>
    <col min="12304" max="12304" width="16.140625" style="5" customWidth="1"/>
    <col min="12305" max="12307" width="23.85546875" style="5" customWidth="1"/>
    <col min="12308" max="12308" width="18" style="5" customWidth="1"/>
    <col min="12309" max="12309" width="15.140625" style="5" customWidth="1"/>
    <col min="12310" max="12310" width="18.85546875" style="5" customWidth="1"/>
    <col min="12311" max="12311" width="11.140625" style="5" customWidth="1"/>
    <col min="12312" max="12312" width="15.42578125" style="5" customWidth="1"/>
    <col min="12313" max="12314" width="12.140625" style="5" customWidth="1"/>
    <col min="12315" max="12315" width="12.28515625" style="5" customWidth="1"/>
    <col min="12316" max="12316" width="13" style="5" customWidth="1"/>
    <col min="12317" max="12317" width="17.5703125" style="5" customWidth="1"/>
    <col min="12318" max="12318" width="17.28515625" style="5" customWidth="1"/>
    <col min="12319" max="12319" width="14.5703125" style="5" customWidth="1"/>
    <col min="12320" max="12320" width="14.28515625" style="5" customWidth="1"/>
    <col min="12321" max="12321" width="15.5703125" style="5" customWidth="1"/>
    <col min="12322" max="12322" width="13.28515625" style="5" customWidth="1"/>
    <col min="12323" max="12323" width="14.5703125" style="5" bestFit="1" customWidth="1"/>
    <col min="12324" max="12324" width="57.140625" style="5" customWidth="1"/>
    <col min="12325" max="12326" width="9.140625" style="5"/>
    <col min="12327" max="12327" width="12.85546875" style="5" customWidth="1"/>
    <col min="12328" max="12328" width="15.28515625" style="5" customWidth="1"/>
    <col min="12329" max="12329" width="13.42578125" style="5" customWidth="1"/>
    <col min="12330" max="12330" width="13.5703125" style="5" customWidth="1"/>
    <col min="12331" max="12547" width="9.140625" style="5"/>
    <col min="12548" max="12548" width="19" style="5" customWidth="1"/>
    <col min="12549" max="12553" width="9.140625" style="5"/>
    <col min="12554" max="12556" width="11.85546875" style="5" customWidth="1"/>
    <col min="12557" max="12557" width="28.5703125" style="5" customWidth="1"/>
    <col min="12558" max="12558" width="21.7109375" style="5" customWidth="1"/>
    <col min="12559" max="12559" width="13.42578125" style="5" customWidth="1"/>
    <col min="12560" max="12560" width="16.140625" style="5" customWidth="1"/>
    <col min="12561" max="12563" width="23.85546875" style="5" customWidth="1"/>
    <col min="12564" max="12564" width="18" style="5" customWidth="1"/>
    <col min="12565" max="12565" width="15.140625" style="5" customWidth="1"/>
    <col min="12566" max="12566" width="18.85546875" style="5" customWidth="1"/>
    <col min="12567" max="12567" width="11.140625" style="5" customWidth="1"/>
    <col min="12568" max="12568" width="15.42578125" style="5" customWidth="1"/>
    <col min="12569" max="12570" width="12.140625" style="5" customWidth="1"/>
    <col min="12571" max="12571" width="12.28515625" style="5" customWidth="1"/>
    <col min="12572" max="12572" width="13" style="5" customWidth="1"/>
    <col min="12573" max="12573" width="17.5703125" style="5" customWidth="1"/>
    <col min="12574" max="12574" width="17.28515625" style="5" customWidth="1"/>
    <col min="12575" max="12575" width="14.5703125" style="5" customWidth="1"/>
    <col min="12576" max="12576" width="14.28515625" style="5" customWidth="1"/>
    <col min="12577" max="12577" width="15.5703125" style="5" customWidth="1"/>
    <col min="12578" max="12578" width="13.28515625" style="5" customWidth="1"/>
    <col min="12579" max="12579" width="14.5703125" style="5" bestFit="1" customWidth="1"/>
    <col min="12580" max="12580" width="57.140625" style="5" customWidth="1"/>
    <col min="12581" max="12582" width="9.140625" style="5"/>
    <col min="12583" max="12583" width="12.85546875" style="5" customWidth="1"/>
    <col min="12584" max="12584" width="15.28515625" style="5" customWidth="1"/>
    <col min="12585" max="12585" width="13.42578125" style="5" customWidth="1"/>
    <col min="12586" max="12586" width="13.5703125" style="5" customWidth="1"/>
    <col min="12587" max="12803" width="9.140625" style="5"/>
    <col min="12804" max="12804" width="19" style="5" customWidth="1"/>
    <col min="12805" max="12809" width="9.140625" style="5"/>
    <col min="12810" max="12812" width="11.85546875" style="5" customWidth="1"/>
    <col min="12813" max="12813" width="28.5703125" style="5" customWidth="1"/>
    <col min="12814" max="12814" width="21.7109375" style="5" customWidth="1"/>
    <col min="12815" max="12815" width="13.42578125" style="5" customWidth="1"/>
    <col min="12816" max="12816" width="16.140625" style="5" customWidth="1"/>
    <col min="12817" max="12819" width="23.85546875" style="5" customWidth="1"/>
    <col min="12820" max="12820" width="18" style="5" customWidth="1"/>
    <col min="12821" max="12821" width="15.140625" style="5" customWidth="1"/>
    <col min="12822" max="12822" width="18.85546875" style="5" customWidth="1"/>
    <col min="12823" max="12823" width="11.140625" style="5" customWidth="1"/>
    <col min="12824" max="12824" width="15.42578125" style="5" customWidth="1"/>
    <col min="12825" max="12826" width="12.140625" style="5" customWidth="1"/>
    <col min="12827" max="12827" width="12.28515625" style="5" customWidth="1"/>
    <col min="12828" max="12828" width="13" style="5" customWidth="1"/>
    <col min="12829" max="12829" width="17.5703125" style="5" customWidth="1"/>
    <col min="12830" max="12830" width="17.28515625" style="5" customWidth="1"/>
    <col min="12831" max="12831" width="14.5703125" style="5" customWidth="1"/>
    <col min="12832" max="12832" width="14.28515625" style="5" customWidth="1"/>
    <col min="12833" max="12833" width="15.5703125" style="5" customWidth="1"/>
    <col min="12834" max="12834" width="13.28515625" style="5" customWidth="1"/>
    <col min="12835" max="12835" width="14.5703125" style="5" bestFit="1" customWidth="1"/>
    <col min="12836" max="12836" width="57.140625" style="5" customWidth="1"/>
    <col min="12837" max="12838" width="9.140625" style="5"/>
    <col min="12839" max="12839" width="12.85546875" style="5" customWidth="1"/>
    <col min="12840" max="12840" width="15.28515625" style="5" customWidth="1"/>
    <col min="12841" max="12841" width="13.42578125" style="5" customWidth="1"/>
    <col min="12842" max="12842" width="13.5703125" style="5" customWidth="1"/>
    <col min="12843" max="13059" width="9.140625" style="5"/>
    <col min="13060" max="13060" width="19" style="5" customWidth="1"/>
    <col min="13061" max="13065" width="9.140625" style="5"/>
    <col min="13066" max="13068" width="11.85546875" style="5" customWidth="1"/>
    <col min="13069" max="13069" width="28.5703125" style="5" customWidth="1"/>
    <col min="13070" max="13070" width="21.7109375" style="5" customWidth="1"/>
    <col min="13071" max="13071" width="13.42578125" style="5" customWidth="1"/>
    <col min="13072" max="13072" width="16.140625" style="5" customWidth="1"/>
    <col min="13073" max="13075" width="23.85546875" style="5" customWidth="1"/>
    <col min="13076" max="13076" width="18" style="5" customWidth="1"/>
    <col min="13077" max="13077" width="15.140625" style="5" customWidth="1"/>
    <col min="13078" max="13078" width="18.85546875" style="5" customWidth="1"/>
    <col min="13079" max="13079" width="11.140625" style="5" customWidth="1"/>
    <col min="13080" max="13080" width="15.42578125" style="5" customWidth="1"/>
    <col min="13081" max="13082" width="12.140625" style="5" customWidth="1"/>
    <col min="13083" max="13083" width="12.28515625" style="5" customWidth="1"/>
    <col min="13084" max="13084" width="13" style="5" customWidth="1"/>
    <col min="13085" max="13085" width="17.5703125" style="5" customWidth="1"/>
    <col min="13086" max="13086" width="17.28515625" style="5" customWidth="1"/>
    <col min="13087" max="13087" width="14.5703125" style="5" customWidth="1"/>
    <col min="13088" max="13088" width="14.28515625" style="5" customWidth="1"/>
    <col min="13089" max="13089" width="15.5703125" style="5" customWidth="1"/>
    <col min="13090" max="13090" width="13.28515625" style="5" customWidth="1"/>
    <col min="13091" max="13091" width="14.5703125" style="5" bestFit="1" customWidth="1"/>
    <col min="13092" max="13092" width="57.140625" style="5" customWidth="1"/>
    <col min="13093" max="13094" width="9.140625" style="5"/>
    <col min="13095" max="13095" width="12.85546875" style="5" customWidth="1"/>
    <col min="13096" max="13096" width="15.28515625" style="5" customWidth="1"/>
    <col min="13097" max="13097" width="13.42578125" style="5" customWidth="1"/>
    <col min="13098" max="13098" width="13.5703125" style="5" customWidth="1"/>
    <col min="13099" max="13315" width="9.140625" style="5"/>
    <col min="13316" max="13316" width="19" style="5" customWidth="1"/>
    <col min="13317" max="13321" width="9.140625" style="5"/>
    <col min="13322" max="13324" width="11.85546875" style="5" customWidth="1"/>
    <col min="13325" max="13325" width="28.5703125" style="5" customWidth="1"/>
    <col min="13326" max="13326" width="21.7109375" style="5" customWidth="1"/>
    <col min="13327" max="13327" width="13.42578125" style="5" customWidth="1"/>
    <col min="13328" max="13328" width="16.140625" style="5" customWidth="1"/>
    <col min="13329" max="13331" width="23.85546875" style="5" customWidth="1"/>
    <col min="13332" max="13332" width="18" style="5" customWidth="1"/>
    <col min="13333" max="13333" width="15.140625" style="5" customWidth="1"/>
    <col min="13334" max="13334" width="18.85546875" style="5" customWidth="1"/>
    <col min="13335" max="13335" width="11.140625" style="5" customWidth="1"/>
    <col min="13336" max="13336" width="15.42578125" style="5" customWidth="1"/>
    <col min="13337" max="13338" width="12.140625" style="5" customWidth="1"/>
    <col min="13339" max="13339" width="12.28515625" style="5" customWidth="1"/>
    <col min="13340" max="13340" width="13" style="5" customWidth="1"/>
    <col min="13341" max="13341" width="17.5703125" style="5" customWidth="1"/>
    <col min="13342" max="13342" width="17.28515625" style="5" customWidth="1"/>
    <col min="13343" max="13343" width="14.5703125" style="5" customWidth="1"/>
    <col min="13344" max="13344" width="14.28515625" style="5" customWidth="1"/>
    <col min="13345" max="13345" width="15.5703125" style="5" customWidth="1"/>
    <col min="13346" max="13346" width="13.28515625" style="5" customWidth="1"/>
    <col min="13347" max="13347" width="14.5703125" style="5" bestFit="1" customWidth="1"/>
    <col min="13348" max="13348" width="57.140625" style="5" customWidth="1"/>
    <col min="13349" max="13350" width="9.140625" style="5"/>
    <col min="13351" max="13351" width="12.85546875" style="5" customWidth="1"/>
    <col min="13352" max="13352" width="15.28515625" style="5" customWidth="1"/>
    <col min="13353" max="13353" width="13.42578125" style="5" customWidth="1"/>
    <col min="13354" max="13354" width="13.5703125" style="5" customWidth="1"/>
    <col min="13355" max="13571" width="9.140625" style="5"/>
    <col min="13572" max="13572" width="19" style="5" customWidth="1"/>
    <col min="13573" max="13577" width="9.140625" style="5"/>
    <col min="13578" max="13580" width="11.85546875" style="5" customWidth="1"/>
    <col min="13581" max="13581" width="28.5703125" style="5" customWidth="1"/>
    <col min="13582" max="13582" width="21.7109375" style="5" customWidth="1"/>
    <col min="13583" max="13583" width="13.42578125" style="5" customWidth="1"/>
    <col min="13584" max="13584" width="16.140625" style="5" customWidth="1"/>
    <col min="13585" max="13587" width="23.85546875" style="5" customWidth="1"/>
    <col min="13588" max="13588" width="18" style="5" customWidth="1"/>
    <col min="13589" max="13589" width="15.140625" style="5" customWidth="1"/>
    <col min="13590" max="13590" width="18.85546875" style="5" customWidth="1"/>
    <col min="13591" max="13591" width="11.140625" style="5" customWidth="1"/>
    <col min="13592" max="13592" width="15.42578125" style="5" customWidth="1"/>
    <col min="13593" max="13594" width="12.140625" style="5" customWidth="1"/>
    <col min="13595" max="13595" width="12.28515625" style="5" customWidth="1"/>
    <col min="13596" max="13596" width="13" style="5" customWidth="1"/>
    <col min="13597" max="13597" width="17.5703125" style="5" customWidth="1"/>
    <col min="13598" max="13598" width="17.28515625" style="5" customWidth="1"/>
    <col min="13599" max="13599" width="14.5703125" style="5" customWidth="1"/>
    <col min="13600" max="13600" width="14.28515625" style="5" customWidth="1"/>
    <col min="13601" max="13601" width="15.5703125" style="5" customWidth="1"/>
    <col min="13602" max="13602" width="13.28515625" style="5" customWidth="1"/>
    <col min="13603" max="13603" width="14.5703125" style="5" bestFit="1" customWidth="1"/>
    <col min="13604" max="13604" width="57.140625" style="5" customWidth="1"/>
    <col min="13605" max="13606" width="9.140625" style="5"/>
    <col min="13607" max="13607" width="12.85546875" style="5" customWidth="1"/>
    <col min="13608" max="13608" width="15.28515625" style="5" customWidth="1"/>
    <col min="13609" max="13609" width="13.42578125" style="5" customWidth="1"/>
    <col min="13610" max="13610" width="13.5703125" style="5" customWidth="1"/>
    <col min="13611" max="13827" width="9.140625" style="5"/>
    <col min="13828" max="13828" width="19" style="5" customWidth="1"/>
    <col min="13829" max="13833" width="9.140625" style="5"/>
    <col min="13834" max="13836" width="11.85546875" style="5" customWidth="1"/>
    <col min="13837" max="13837" width="28.5703125" style="5" customWidth="1"/>
    <col min="13838" max="13838" width="21.7109375" style="5" customWidth="1"/>
    <col min="13839" max="13839" width="13.42578125" style="5" customWidth="1"/>
    <col min="13840" max="13840" width="16.140625" style="5" customWidth="1"/>
    <col min="13841" max="13843" width="23.85546875" style="5" customWidth="1"/>
    <col min="13844" max="13844" width="18" style="5" customWidth="1"/>
    <col min="13845" max="13845" width="15.140625" style="5" customWidth="1"/>
    <col min="13846" max="13846" width="18.85546875" style="5" customWidth="1"/>
    <col min="13847" max="13847" width="11.140625" style="5" customWidth="1"/>
    <col min="13848" max="13848" width="15.42578125" style="5" customWidth="1"/>
    <col min="13849" max="13850" width="12.140625" style="5" customWidth="1"/>
    <col min="13851" max="13851" width="12.28515625" style="5" customWidth="1"/>
    <col min="13852" max="13852" width="13" style="5" customWidth="1"/>
    <col min="13853" max="13853" width="17.5703125" style="5" customWidth="1"/>
    <col min="13854" max="13854" width="17.28515625" style="5" customWidth="1"/>
    <col min="13855" max="13855" width="14.5703125" style="5" customWidth="1"/>
    <col min="13856" max="13856" width="14.28515625" style="5" customWidth="1"/>
    <col min="13857" max="13857" width="15.5703125" style="5" customWidth="1"/>
    <col min="13858" max="13858" width="13.28515625" style="5" customWidth="1"/>
    <col min="13859" max="13859" width="14.5703125" style="5" bestFit="1" customWidth="1"/>
    <col min="13860" max="13860" width="57.140625" style="5" customWidth="1"/>
    <col min="13861" max="13862" width="9.140625" style="5"/>
    <col min="13863" max="13863" width="12.85546875" style="5" customWidth="1"/>
    <col min="13864" max="13864" width="15.28515625" style="5" customWidth="1"/>
    <col min="13865" max="13865" width="13.42578125" style="5" customWidth="1"/>
    <col min="13866" max="13866" width="13.5703125" style="5" customWidth="1"/>
    <col min="13867" max="14083" width="9.140625" style="5"/>
    <col min="14084" max="14084" width="19" style="5" customWidth="1"/>
    <col min="14085" max="14089" width="9.140625" style="5"/>
    <col min="14090" max="14092" width="11.85546875" style="5" customWidth="1"/>
    <col min="14093" max="14093" width="28.5703125" style="5" customWidth="1"/>
    <col min="14094" max="14094" width="21.7109375" style="5" customWidth="1"/>
    <col min="14095" max="14095" width="13.42578125" style="5" customWidth="1"/>
    <col min="14096" max="14096" width="16.140625" style="5" customWidth="1"/>
    <col min="14097" max="14099" width="23.85546875" style="5" customWidth="1"/>
    <col min="14100" max="14100" width="18" style="5" customWidth="1"/>
    <col min="14101" max="14101" width="15.140625" style="5" customWidth="1"/>
    <col min="14102" max="14102" width="18.85546875" style="5" customWidth="1"/>
    <col min="14103" max="14103" width="11.140625" style="5" customWidth="1"/>
    <col min="14104" max="14104" width="15.42578125" style="5" customWidth="1"/>
    <col min="14105" max="14106" width="12.140625" style="5" customWidth="1"/>
    <col min="14107" max="14107" width="12.28515625" style="5" customWidth="1"/>
    <col min="14108" max="14108" width="13" style="5" customWidth="1"/>
    <col min="14109" max="14109" width="17.5703125" style="5" customWidth="1"/>
    <col min="14110" max="14110" width="17.28515625" style="5" customWidth="1"/>
    <col min="14111" max="14111" width="14.5703125" style="5" customWidth="1"/>
    <col min="14112" max="14112" width="14.28515625" style="5" customWidth="1"/>
    <col min="14113" max="14113" width="15.5703125" style="5" customWidth="1"/>
    <col min="14114" max="14114" width="13.28515625" style="5" customWidth="1"/>
    <col min="14115" max="14115" width="14.5703125" style="5" bestFit="1" customWidth="1"/>
    <col min="14116" max="14116" width="57.140625" style="5" customWidth="1"/>
    <col min="14117" max="14118" width="9.140625" style="5"/>
    <col min="14119" max="14119" width="12.85546875" style="5" customWidth="1"/>
    <col min="14120" max="14120" width="15.28515625" style="5" customWidth="1"/>
    <col min="14121" max="14121" width="13.42578125" style="5" customWidth="1"/>
    <col min="14122" max="14122" width="13.5703125" style="5" customWidth="1"/>
    <col min="14123" max="14339" width="9.140625" style="5"/>
    <col min="14340" max="14340" width="19" style="5" customWidth="1"/>
    <col min="14341" max="14345" width="9.140625" style="5"/>
    <col min="14346" max="14348" width="11.85546875" style="5" customWidth="1"/>
    <col min="14349" max="14349" width="28.5703125" style="5" customWidth="1"/>
    <col min="14350" max="14350" width="21.7109375" style="5" customWidth="1"/>
    <col min="14351" max="14351" width="13.42578125" style="5" customWidth="1"/>
    <col min="14352" max="14352" width="16.140625" style="5" customWidth="1"/>
    <col min="14353" max="14355" width="23.85546875" style="5" customWidth="1"/>
    <col min="14356" max="14356" width="18" style="5" customWidth="1"/>
    <col min="14357" max="14357" width="15.140625" style="5" customWidth="1"/>
    <col min="14358" max="14358" width="18.85546875" style="5" customWidth="1"/>
    <col min="14359" max="14359" width="11.140625" style="5" customWidth="1"/>
    <col min="14360" max="14360" width="15.42578125" style="5" customWidth="1"/>
    <col min="14361" max="14362" width="12.140625" style="5" customWidth="1"/>
    <col min="14363" max="14363" width="12.28515625" style="5" customWidth="1"/>
    <col min="14364" max="14364" width="13" style="5" customWidth="1"/>
    <col min="14365" max="14365" width="17.5703125" style="5" customWidth="1"/>
    <col min="14366" max="14366" width="17.28515625" style="5" customWidth="1"/>
    <col min="14367" max="14367" width="14.5703125" style="5" customWidth="1"/>
    <col min="14368" max="14368" width="14.28515625" style="5" customWidth="1"/>
    <col min="14369" max="14369" width="15.5703125" style="5" customWidth="1"/>
    <col min="14370" max="14370" width="13.28515625" style="5" customWidth="1"/>
    <col min="14371" max="14371" width="14.5703125" style="5" bestFit="1" customWidth="1"/>
    <col min="14372" max="14372" width="57.140625" style="5" customWidth="1"/>
    <col min="14373" max="14374" width="9.140625" style="5"/>
    <col min="14375" max="14375" width="12.85546875" style="5" customWidth="1"/>
    <col min="14376" max="14376" width="15.28515625" style="5" customWidth="1"/>
    <col min="14377" max="14377" width="13.42578125" style="5" customWidth="1"/>
    <col min="14378" max="14378" width="13.5703125" style="5" customWidth="1"/>
    <col min="14379" max="14595" width="9.140625" style="5"/>
    <col min="14596" max="14596" width="19" style="5" customWidth="1"/>
    <col min="14597" max="14601" width="9.140625" style="5"/>
    <col min="14602" max="14604" width="11.85546875" style="5" customWidth="1"/>
    <col min="14605" max="14605" width="28.5703125" style="5" customWidth="1"/>
    <col min="14606" max="14606" width="21.7109375" style="5" customWidth="1"/>
    <col min="14607" max="14607" width="13.42578125" style="5" customWidth="1"/>
    <col min="14608" max="14608" width="16.140625" style="5" customWidth="1"/>
    <col min="14609" max="14611" width="23.85546875" style="5" customWidth="1"/>
    <col min="14612" max="14612" width="18" style="5" customWidth="1"/>
    <col min="14613" max="14613" width="15.140625" style="5" customWidth="1"/>
    <col min="14614" max="14614" width="18.85546875" style="5" customWidth="1"/>
    <col min="14615" max="14615" width="11.140625" style="5" customWidth="1"/>
    <col min="14616" max="14616" width="15.42578125" style="5" customWidth="1"/>
    <col min="14617" max="14618" width="12.140625" style="5" customWidth="1"/>
    <col min="14619" max="14619" width="12.28515625" style="5" customWidth="1"/>
    <col min="14620" max="14620" width="13" style="5" customWidth="1"/>
    <col min="14621" max="14621" width="17.5703125" style="5" customWidth="1"/>
    <col min="14622" max="14622" width="17.28515625" style="5" customWidth="1"/>
    <col min="14623" max="14623" width="14.5703125" style="5" customWidth="1"/>
    <col min="14624" max="14624" width="14.28515625" style="5" customWidth="1"/>
    <col min="14625" max="14625" width="15.5703125" style="5" customWidth="1"/>
    <col min="14626" max="14626" width="13.28515625" style="5" customWidth="1"/>
    <col min="14627" max="14627" width="14.5703125" style="5" bestFit="1" customWidth="1"/>
    <col min="14628" max="14628" width="57.140625" style="5" customWidth="1"/>
    <col min="14629" max="14630" width="9.140625" style="5"/>
    <col min="14631" max="14631" width="12.85546875" style="5" customWidth="1"/>
    <col min="14632" max="14632" width="15.28515625" style="5" customWidth="1"/>
    <col min="14633" max="14633" width="13.42578125" style="5" customWidth="1"/>
    <col min="14634" max="14634" width="13.5703125" style="5" customWidth="1"/>
    <col min="14635" max="14851" width="9.140625" style="5"/>
    <col min="14852" max="14852" width="19" style="5" customWidth="1"/>
    <col min="14853" max="14857" width="9.140625" style="5"/>
    <col min="14858" max="14860" width="11.85546875" style="5" customWidth="1"/>
    <col min="14861" max="14861" width="28.5703125" style="5" customWidth="1"/>
    <col min="14862" max="14862" width="21.7109375" style="5" customWidth="1"/>
    <col min="14863" max="14863" width="13.42578125" style="5" customWidth="1"/>
    <col min="14864" max="14864" width="16.140625" style="5" customWidth="1"/>
    <col min="14865" max="14867" width="23.85546875" style="5" customWidth="1"/>
    <col min="14868" max="14868" width="18" style="5" customWidth="1"/>
    <col min="14869" max="14869" width="15.140625" style="5" customWidth="1"/>
    <col min="14870" max="14870" width="18.85546875" style="5" customWidth="1"/>
    <col min="14871" max="14871" width="11.140625" style="5" customWidth="1"/>
    <col min="14872" max="14872" width="15.42578125" style="5" customWidth="1"/>
    <col min="14873" max="14874" width="12.140625" style="5" customWidth="1"/>
    <col min="14875" max="14875" width="12.28515625" style="5" customWidth="1"/>
    <col min="14876" max="14876" width="13" style="5" customWidth="1"/>
    <col min="14877" max="14877" width="17.5703125" style="5" customWidth="1"/>
    <col min="14878" max="14878" width="17.28515625" style="5" customWidth="1"/>
    <col min="14879" max="14879" width="14.5703125" style="5" customWidth="1"/>
    <col min="14880" max="14880" width="14.28515625" style="5" customWidth="1"/>
    <col min="14881" max="14881" width="15.5703125" style="5" customWidth="1"/>
    <col min="14882" max="14882" width="13.28515625" style="5" customWidth="1"/>
    <col min="14883" max="14883" width="14.5703125" style="5" bestFit="1" customWidth="1"/>
    <col min="14884" max="14884" width="57.140625" style="5" customWidth="1"/>
    <col min="14885" max="14886" width="9.140625" style="5"/>
    <col min="14887" max="14887" width="12.85546875" style="5" customWidth="1"/>
    <col min="14888" max="14888" width="15.28515625" style="5" customWidth="1"/>
    <col min="14889" max="14889" width="13.42578125" style="5" customWidth="1"/>
    <col min="14890" max="14890" width="13.5703125" style="5" customWidth="1"/>
    <col min="14891" max="15107" width="9.140625" style="5"/>
    <col min="15108" max="15108" width="19" style="5" customWidth="1"/>
    <col min="15109" max="15113" width="9.140625" style="5"/>
    <col min="15114" max="15116" width="11.85546875" style="5" customWidth="1"/>
    <col min="15117" max="15117" width="28.5703125" style="5" customWidth="1"/>
    <col min="15118" max="15118" width="21.7109375" style="5" customWidth="1"/>
    <col min="15119" max="15119" width="13.42578125" style="5" customWidth="1"/>
    <col min="15120" max="15120" width="16.140625" style="5" customWidth="1"/>
    <col min="15121" max="15123" width="23.85546875" style="5" customWidth="1"/>
    <col min="15124" max="15124" width="18" style="5" customWidth="1"/>
    <col min="15125" max="15125" width="15.140625" style="5" customWidth="1"/>
    <col min="15126" max="15126" width="18.85546875" style="5" customWidth="1"/>
    <col min="15127" max="15127" width="11.140625" style="5" customWidth="1"/>
    <col min="15128" max="15128" width="15.42578125" style="5" customWidth="1"/>
    <col min="15129" max="15130" width="12.140625" style="5" customWidth="1"/>
    <col min="15131" max="15131" width="12.28515625" style="5" customWidth="1"/>
    <col min="15132" max="15132" width="13" style="5" customWidth="1"/>
    <col min="15133" max="15133" width="17.5703125" style="5" customWidth="1"/>
    <col min="15134" max="15134" width="17.28515625" style="5" customWidth="1"/>
    <col min="15135" max="15135" width="14.5703125" style="5" customWidth="1"/>
    <col min="15136" max="15136" width="14.28515625" style="5" customWidth="1"/>
    <col min="15137" max="15137" width="15.5703125" style="5" customWidth="1"/>
    <col min="15138" max="15138" width="13.28515625" style="5" customWidth="1"/>
    <col min="15139" max="15139" width="14.5703125" style="5" bestFit="1" customWidth="1"/>
    <col min="15140" max="15140" width="57.140625" style="5" customWidth="1"/>
    <col min="15141" max="15142" width="9.140625" style="5"/>
    <col min="15143" max="15143" width="12.85546875" style="5" customWidth="1"/>
    <col min="15144" max="15144" width="15.28515625" style="5" customWidth="1"/>
    <col min="15145" max="15145" width="13.42578125" style="5" customWidth="1"/>
    <col min="15146" max="15146" width="13.5703125" style="5" customWidth="1"/>
    <col min="15147" max="15363" width="9.140625" style="5"/>
    <col min="15364" max="15364" width="19" style="5" customWidth="1"/>
    <col min="15365" max="15369" width="9.140625" style="5"/>
    <col min="15370" max="15372" width="11.85546875" style="5" customWidth="1"/>
    <col min="15373" max="15373" width="28.5703125" style="5" customWidth="1"/>
    <col min="15374" max="15374" width="21.7109375" style="5" customWidth="1"/>
    <col min="15375" max="15375" width="13.42578125" style="5" customWidth="1"/>
    <col min="15376" max="15376" width="16.140625" style="5" customWidth="1"/>
    <col min="15377" max="15379" width="23.85546875" style="5" customWidth="1"/>
    <col min="15380" max="15380" width="18" style="5" customWidth="1"/>
    <col min="15381" max="15381" width="15.140625" style="5" customWidth="1"/>
    <col min="15382" max="15382" width="18.85546875" style="5" customWidth="1"/>
    <col min="15383" max="15383" width="11.140625" style="5" customWidth="1"/>
    <col min="15384" max="15384" width="15.42578125" style="5" customWidth="1"/>
    <col min="15385" max="15386" width="12.140625" style="5" customWidth="1"/>
    <col min="15387" max="15387" width="12.28515625" style="5" customWidth="1"/>
    <col min="15388" max="15388" width="13" style="5" customWidth="1"/>
    <col min="15389" max="15389" width="17.5703125" style="5" customWidth="1"/>
    <col min="15390" max="15390" width="17.28515625" style="5" customWidth="1"/>
    <col min="15391" max="15391" width="14.5703125" style="5" customWidth="1"/>
    <col min="15392" max="15392" width="14.28515625" style="5" customWidth="1"/>
    <col min="15393" max="15393" width="15.5703125" style="5" customWidth="1"/>
    <col min="15394" max="15394" width="13.28515625" style="5" customWidth="1"/>
    <col min="15395" max="15395" width="14.5703125" style="5" bestFit="1" customWidth="1"/>
    <col min="15396" max="15396" width="57.140625" style="5" customWidth="1"/>
    <col min="15397" max="15398" width="9.140625" style="5"/>
    <col min="15399" max="15399" width="12.85546875" style="5" customWidth="1"/>
    <col min="15400" max="15400" width="15.28515625" style="5" customWidth="1"/>
    <col min="15401" max="15401" width="13.42578125" style="5" customWidth="1"/>
    <col min="15402" max="15402" width="13.5703125" style="5" customWidth="1"/>
    <col min="15403" max="15619" width="9.140625" style="5"/>
    <col min="15620" max="15620" width="19" style="5" customWidth="1"/>
    <col min="15621" max="15625" width="9.140625" style="5"/>
    <col min="15626" max="15628" width="11.85546875" style="5" customWidth="1"/>
    <col min="15629" max="15629" width="28.5703125" style="5" customWidth="1"/>
    <col min="15630" max="15630" width="21.7109375" style="5" customWidth="1"/>
    <col min="15631" max="15631" width="13.42578125" style="5" customWidth="1"/>
    <col min="15632" max="15632" width="16.140625" style="5" customWidth="1"/>
    <col min="15633" max="15635" width="23.85546875" style="5" customWidth="1"/>
    <col min="15636" max="15636" width="18" style="5" customWidth="1"/>
    <col min="15637" max="15637" width="15.140625" style="5" customWidth="1"/>
    <col min="15638" max="15638" width="18.85546875" style="5" customWidth="1"/>
    <col min="15639" max="15639" width="11.140625" style="5" customWidth="1"/>
    <col min="15640" max="15640" width="15.42578125" style="5" customWidth="1"/>
    <col min="15641" max="15642" width="12.140625" style="5" customWidth="1"/>
    <col min="15643" max="15643" width="12.28515625" style="5" customWidth="1"/>
    <col min="15644" max="15644" width="13" style="5" customWidth="1"/>
    <col min="15645" max="15645" width="17.5703125" style="5" customWidth="1"/>
    <col min="15646" max="15646" width="17.28515625" style="5" customWidth="1"/>
    <col min="15647" max="15647" width="14.5703125" style="5" customWidth="1"/>
    <col min="15648" max="15648" width="14.28515625" style="5" customWidth="1"/>
    <col min="15649" max="15649" width="15.5703125" style="5" customWidth="1"/>
    <col min="15650" max="15650" width="13.28515625" style="5" customWidth="1"/>
    <col min="15651" max="15651" width="14.5703125" style="5" bestFit="1" customWidth="1"/>
    <col min="15652" max="15652" width="57.140625" style="5" customWidth="1"/>
    <col min="15653" max="15654" width="9.140625" style="5"/>
    <col min="15655" max="15655" width="12.85546875" style="5" customWidth="1"/>
    <col min="15656" max="15656" width="15.28515625" style="5" customWidth="1"/>
    <col min="15657" max="15657" width="13.42578125" style="5" customWidth="1"/>
    <col min="15658" max="15658" width="13.5703125" style="5" customWidth="1"/>
    <col min="15659" max="15875" width="9.140625" style="5"/>
    <col min="15876" max="15876" width="19" style="5" customWidth="1"/>
    <col min="15877" max="15881" width="9.140625" style="5"/>
    <col min="15882" max="15884" width="11.85546875" style="5" customWidth="1"/>
    <col min="15885" max="15885" width="28.5703125" style="5" customWidth="1"/>
    <col min="15886" max="15886" width="21.7109375" style="5" customWidth="1"/>
    <col min="15887" max="15887" width="13.42578125" style="5" customWidth="1"/>
    <col min="15888" max="15888" width="16.140625" style="5" customWidth="1"/>
    <col min="15889" max="15891" width="23.85546875" style="5" customWidth="1"/>
    <col min="15892" max="15892" width="18" style="5" customWidth="1"/>
    <col min="15893" max="15893" width="15.140625" style="5" customWidth="1"/>
    <col min="15894" max="15894" width="18.85546875" style="5" customWidth="1"/>
    <col min="15895" max="15895" width="11.140625" style="5" customWidth="1"/>
    <col min="15896" max="15896" width="15.42578125" style="5" customWidth="1"/>
    <col min="15897" max="15898" width="12.140625" style="5" customWidth="1"/>
    <col min="15899" max="15899" width="12.28515625" style="5" customWidth="1"/>
    <col min="15900" max="15900" width="13" style="5" customWidth="1"/>
    <col min="15901" max="15901" width="17.5703125" style="5" customWidth="1"/>
    <col min="15902" max="15902" width="17.28515625" style="5" customWidth="1"/>
    <col min="15903" max="15903" width="14.5703125" style="5" customWidth="1"/>
    <col min="15904" max="15904" width="14.28515625" style="5" customWidth="1"/>
    <col min="15905" max="15905" width="15.5703125" style="5" customWidth="1"/>
    <col min="15906" max="15906" width="13.28515625" style="5" customWidth="1"/>
    <col min="15907" max="15907" width="14.5703125" style="5" bestFit="1" customWidth="1"/>
    <col min="15908" max="15908" width="57.140625" style="5" customWidth="1"/>
    <col min="15909" max="15910" width="9.140625" style="5"/>
    <col min="15911" max="15911" width="12.85546875" style="5" customWidth="1"/>
    <col min="15912" max="15912" width="15.28515625" style="5" customWidth="1"/>
    <col min="15913" max="15913" width="13.42578125" style="5" customWidth="1"/>
    <col min="15914" max="15914" width="13.5703125" style="5" customWidth="1"/>
    <col min="15915" max="16131" width="9.140625" style="5"/>
    <col min="16132" max="16132" width="19" style="5" customWidth="1"/>
    <col min="16133" max="16137" width="9.140625" style="5"/>
    <col min="16138" max="16140" width="11.85546875" style="5" customWidth="1"/>
    <col min="16141" max="16141" width="28.5703125" style="5" customWidth="1"/>
    <col min="16142" max="16142" width="21.7109375" style="5" customWidth="1"/>
    <col min="16143" max="16143" width="13.42578125" style="5" customWidth="1"/>
    <col min="16144" max="16144" width="16.140625" style="5" customWidth="1"/>
    <col min="16145" max="16147" width="23.85546875" style="5" customWidth="1"/>
    <col min="16148" max="16148" width="18" style="5" customWidth="1"/>
    <col min="16149" max="16149" width="15.140625" style="5" customWidth="1"/>
    <col min="16150" max="16150" width="18.85546875" style="5" customWidth="1"/>
    <col min="16151" max="16151" width="11.140625" style="5" customWidth="1"/>
    <col min="16152" max="16152" width="15.42578125" style="5" customWidth="1"/>
    <col min="16153" max="16154" width="12.140625" style="5" customWidth="1"/>
    <col min="16155" max="16155" width="12.28515625" style="5" customWidth="1"/>
    <col min="16156" max="16156" width="13" style="5" customWidth="1"/>
    <col min="16157" max="16157" width="17.5703125" style="5" customWidth="1"/>
    <col min="16158" max="16158" width="17.28515625" style="5" customWidth="1"/>
    <col min="16159" max="16159" width="14.5703125" style="5" customWidth="1"/>
    <col min="16160" max="16160" width="14.28515625" style="5" customWidth="1"/>
    <col min="16161" max="16161" width="15.5703125" style="5" customWidth="1"/>
    <col min="16162" max="16162" width="13.28515625" style="5" customWidth="1"/>
    <col min="16163" max="16163" width="14.5703125" style="5" bestFit="1" customWidth="1"/>
    <col min="16164" max="16164" width="57.140625" style="5" customWidth="1"/>
    <col min="16165" max="16166" width="9.140625" style="5"/>
    <col min="16167" max="16167" width="12.85546875" style="5" customWidth="1"/>
    <col min="16168" max="16168" width="15.28515625" style="5" customWidth="1"/>
    <col min="16169" max="16169" width="13.42578125" style="5" customWidth="1"/>
    <col min="16170" max="16170" width="13.5703125" style="5" customWidth="1"/>
    <col min="16171" max="16384" width="9.140625" style="5"/>
  </cols>
  <sheetData>
    <row r="1" spans="1:42" ht="15" customHeight="1" x14ac:dyDescent="0.25">
      <c r="A1" s="26" t="s">
        <v>70</v>
      </c>
      <c r="B1" s="27"/>
      <c r="C1" s="27"/>
      <c r="D1" s="27"/>
      <c r="E1" s="27"/>
      <c r="F1" s="27"/>
      <c r="G1" s="27"/>
      <c r="H1" s="27"/>
      <c r="I1" s="27"/>
      <c r="J1" s="29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8"/>
    </row>
    <row r="2" spans="1:42" ht="63.75" x14ac:dyDescent="0.25">
      <c r="A2" s="17" t="s">
        <v>13</v>
      </c>
      <c r="B2" s="17" t="s">
        <v>0</v>
      </c>
      <c r="C2" s="17" t="s">
        <v>1</v>
      </c>
      <c r="D2" s="17" t="s">
        <v>2</v>
      </c>
      <c r="E2" s="17" t="s">
        <v>8</v>
      </c>
      <c r="F2" s="17" t="s">
        <v>3</v>
      </c>
      <c r="G2" s="6" t="s">
        <v>7</v>
      </c>
      <c r="H2" s="6" t="s">
        <v>10</v>
      </c>
      <c r="I2" s="17" t="s">
        <v>71</v>
      </c>
      <c r="J2" s="21" t="s">
        <v>11</v>
      </c>
      <c r="K2" s="17" t="s">
        <v>115</v>
      </c>
      <c r="L2" s="17" t="s">
        <v>113</v>
      </c>
      <c r="M2" s="17" t="s">
        <v>12</v>
      </c>
      <c r="N2" s="17" t="s">
        <v>116</v>
      </c>
      <c r="O2" s="17" t="s">
        <v>114</v>
      </c>
      <c r="P2" s="17" t="s">
        <v>20</v>
      </c>
      <c r="Q2" s="17" t="s">
        <v>6</v>
      </c>
      <c r="R2" s="17" t="s">
        <v>14</v>
      </c>
      <c r="S2" s="17" t="s">
        <v>15</v>
      </c>
      <c r="T2" s="17" t="s">
        <v>72</v>
      </c>
      <c r="U2" s="17" t="s">
        <v>73</v>
      </c>
      <c r="V2" s="17" t="s">
        <v>74</v>
      </c>
      <c r="W2" s="17" t="s">
        <v>75</v>
      </c>
      <c r="X2" s="17" t="s">
        <v>122</v>
      </c>
      <c r="Y2" s="17" t="s">
        <v>76</v>
      </c>
      <c r="Z2" s="17" t="s">
        <v>16</v>
      </c>
      <c r="AA2" s="17" t="s">
        <v>22</v>
      </c>
      <c r="AB2" s="17" t="s">
        <v>77</v>
      </c>
      <c r="AC2" s="17" t="s">
        <v>78</v>
      </c>
      <c r="AD2" s="17" t="s">
        <v>17</v>
      </c>
      <c r="AE2" s="17" t="s">
        <v>79</v>
      </c>
      <c r="AF2" s="17" t="s">
        <v>80</v>
      </c>
      <c r="AG2" s="17" t="s">
        <v>81</v>
      </c>
      <c r="AH2" s="17" t="s">
        <v>45</v>
      </c>
      <c r="AI2" s="17" t="s">
        <v>45</v>
      </c>
      <c r="AJ2" s="16" t="s">
        <v>99</v>
      </c>
      <c r="AK2" s="18" t="s">
        <v>112</v>
      </c>
      <c r="AL2" s="17" t="s">
        <v>69</v>
      </c>
      <c r="AM2" s="17" t="s">
        <v>4</v>
      </c>
      <c r="AN2" s="17" t="s">
        <v>18</v>
      </c>
      <c r="AO2" s="17" t="s">
        <v>5</v>
      </c>
      <c r="AP2" s="17" t="s">
        <v>9</v>
      </c>
    </row>
    <row r="3" spans="1:42" s="14" customFormat="1" ht="13.9" x14ac:dyDescent="0.3">
      <c r="A3" s="11"/>
      <c r="B3" s="11"/>
      <c r="C3" s="11"/>
      <c r="D3" s="11"/>
      <c r="E3" s="11"/>
      <c r="F3" s="11"/>
      <c r="G3" s="11"/>
      <c r="H3" s="11"/>
      <c r="I3" s="11"/>
      <c r="J3" s="12" t="str">
        <f>K3&amp;" "&amp; L3&amp;",  "&amp;M3&amp;", PL.: "&amp;N3&amp;", CH.: "&amp;O3
&amp;IF(F3="",""," (Ref.: "&amp;F3&amp;")")</f>
        <v xml:space="preserve"> ,  , PL.: , CH.: </v>
      </c>
      <c r="K3" s="11"/>
      <c r="L3" s="15"/>
      <c r="M3" s="11"/>
      <c r="N3" s="11"/>
      <c r="O3" s="24"/>
      <c r="P3" s="24"/>
      <c r="Q3" s="11"/>
      <c r="R3" s="11"/>
      <c r="S3" s="2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 t="str">
        <f>SUBSTITUTE(AH3,CHAR(10),"&lt;br&gt;")</f>
        <v/>
      </c>
      <c r="AJ3" s="11"/>
      <c r="AK3" s="11"/>
      <c r="AL3" s="13"/>
      <c r="AM3" s="13"/>
      <c r="AN3" s="13"/>
      <c r="AO3" s="13"/>
      <c r="AP3" s="13"/>
    </row>
    <row r="4" spans="1:42" s="14" customFormat="1" ht="13.9" x14ac:dyDescent="0.3">
      <c r="A4" s="11"/>
      <c r="B4" s="11"/>
      <c r="C4" s="11"/>
      <c r="D4" s="11"/>
      <c r="E4" s="11"/>
      <c r="F4" s="11"/>
      <c r="G4" s="11"/>
      <c r="H4" s="11"/>
      <c r="I4" s="11"/>
      <c r="J4" s="12" t="str">
        <f t="shared" ref="J4:J67" si="0">K4&amp;" "&amp; L4&amp;",  "&amp;M4&amp;", PL.: "&amp;N4&amp;", CH.: "&amp;O4
&amp;IF(F4="",""," (Ref.: "&amp;F4&amp;")")</f>
        <v xml:space="preserve"> ,  , PL.: , CH.: </v>
      </c>
      <c r="K4" s="11"/>
      <c r="L4" s="15"/>
      <c r="M4" s="11"/>
      <c r="N4" s="11"/>
      <c r="O4" s="24"/>
      <c r="P4" s="24"/>
      <c r="Q4" s="11"/>
      <c r="R4" s="11"/>
      <c r="S4" s="24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 t="str">
        <f t="shared" ref="AI4:AI67" si="1">SUBSTITUTE(AH4,CHAR(10),"&lt;br&gt;")</f>
        <v/>
      </c>
      <c r="AJ4" s="11"/>
      <c r="AK4" s="11"/>
      <c r="AL4" s="13"/>
      <c r="AM4" s="13"/>
      <c r="AN4" s="13"/>
      <c r="AO4" s="13"/>
      <c r="AP4" s="13"/>
    </row>
    <row r="5" spans="1:42" s="14" customFormat="1" ht="13.9" x14ac:dyDescent="0.3">
      <c r="A5" s="11"/>
      <c r="B5" s="11"/>
      <c r="C5" s="11"/>
      <c r="D5" s="11"/>
      <c r="E5" s="11"/>
      <c r="F5" s="11"/>
      <c r="G5" s="11"/>
      <c r="H5" s="11"/>
      <c r="I5" s="11"/>
      <c r="J5" s="12" t="str">
        <f t="shared" si="0"/>
        <v xml:space="preserve"> ,  , PL.: , CH.: </v>
      </c>
      <c r="K5" s="11"/>
      <c r="L5" s="15"/>
      <c r="M5" s="11"/>
      <c r="N5" s="11"/>
      <c r="O5" s="24"/>
      <c r="P5" s="24"/>
      <c r="Q5" s="11"/>
      <c r="R5" s="11"/>
      <c r="S5" s="24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 t="str">
        <f t="shared" si="1"/>
        <v/>
      </c>
      <c r="AJ5" s="11"/>
      <c r="AK5" s="11"/>
      <c r="AL5" s="13"/>
      <c r="AM5" s="13"/>
      <c r="AN5" s="13"/>
      <c r="AO5" s="13"/>
      <c r="AP5" s="13"/>
    </row>
    <row r="6" spans="1:42" s="14" customFormat="1" ht="13.9" x14ac:dyDescent="0.3">
      <c r="A6" s="11"/>
      <c r="B6" s="11"/>
      <c r="C6" s="11"/>
      <c r="D6" s="11"/>
      <c r="E6" s="11"/>
      <c r="F6" s="11"/>
      <c r="G6" s="11"/>
      <c r="H6" s="11"/>
      <c r="I6" s="11"/>
      <c r="J6" s="12" t="str">
        <f t="shared" si="0"/>
        <v xml:space="preserve"> ,  , PL.: , CH.: </v>
      </c>
      <c r="K6" s="11"/>
      <c r="L6" s="15"/>
      <c r="M6" s="11"/>
      <c r="N6" s="11"/>
      <c r="O6" s="24"/>
      <c r="P6" s="24"/>
      <c r="Q6" s="11"/>
      <c r="R6" s="11"/>
      <c r="S6" s="24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 t="str">
        <f t="shared" si="1"/>
        <v/>
      </c>
      <c r="AJ6" s="11"/>
      <c r="AK6" s="11"/>
      <c r="AL6" s="13"/>
      <c r="AM6" s="13"/>
      <c r="AN6" s="13"/>
      <c r="AO6" s="13"/>
      <c r="AP6" s="13"/>
    </row>
    <row r="7" spans="1:42" s="14" customFormat="1" ht="13.9" x14ac:dyDescent="0.3">
      <c r="A7" s="11"/>
      <c r="B7" s="11"/>
      <c r="C7" s="11"/>
      <c r="D7" s="11"/>
      <c r="E7" s="11"/>
      <c r="F7" s="11"/>
      <c r="G7" s="11"/>
      <c r="H7" s="11"/>
      <c r="I7" s="11"/>
      <c r="J7" s="12" t="str">
        <f t="shared" si="0"/>
        <v xml:space="preserve"> ,  , PL.: , CH.: </v>
      </c>
      <c r="K7" s="11"/>
      <c r="L7" s="15"/>
      <c r="M7" s="11"/>
      <c r="N7" s="11"/>
      <c r="O7" s="24"/>
      <c r="P7" s="24"/>
      <c r="Q7" s="11"/>
      <c r="R7" s="11"/>
      <c r="S7" s="24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 t="str">
        <f t="shared" si="1"/>
        <v/>
      </c>
      <c r="AJ7" s="11"/>
      <c r="AK7" s="11"/>
      <c r="AL7" s="13"/>
      <c r="AM7" s="13"/>
      <c r="AN7" s="13"/>
      <c r="AO7" s="13"/>
      <c r="AP7" s="13"/>
    </row>
    <row r="8" spans="1:42" ht="13.9" x14ac:dyDescent="0.3">
      <c r="A8" s="11"/>
      <c r="B8" s="11"/>
      <c r="C8" s="11"/>
      <c r="D8" s="11"/>
      <c r="E8" s="11"/>
      <c r="F8" s="11"/>
      <c r="G8" s="11"/>
      <c r="H8" s="11"/>
      <c r="I8" s="11"/>
      <c r="J8" s="12" t="str">
        <f t="shared" si="0"/>
        <v xml:space="preserve"> ,  , PL.: , CH.: </v>
      </c>
      <c r="K8" s="11"/>
      <c r="L8" s="15"/>
      <c r="M8" s="11"/>
      <c r="N8" s="11"/>
      <c r="O8" s="24"/>
      <c r="P8" s="24"/>
      <c r="Q8" s="11"/>
      <c r="R8" s="11"/>
      <c r="S8" s="24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 t="str">
        <f t="shared" si="1"/>
        <v/>
      </c>
      <c r="AJ8" s="11"/>
      <c r="AK8" s="11"/>
      <c r="AL8" s="13"/>
      <c r="AM8" s="13"/>
      <c r="AN8" s="13"/>
      <c r="AO8" s="13"/>
      <c r="AP8" s="13"/>
    </row>
    <row r="9" spans="1:42" ht="13.9" x14ac:dyDescent="0.3">
      <c r="A9" s="11"/>
      <c r="B9" s="11"/>
      <c r="C9" s="11"/>
      <c r="D9" s="11"/>
      <c r="E9" s="11"/>
      <c r="F9" s="11"/>
      <c r="G9" s="11"/>
      <c r="H9" s="11"/>
      <c r="I9" s="11"/>
      <c r="J9" s="12" t="str">
        <f t="shared" si="0"/>
        <v xml:space="preserve"> ,  , PL.: , CH.: </v>
      </c>
      <c r="K9" s="11"/>
      <c r="L9" s="15"/>
      <c r="M9" s="11"/>
      <c r="N9" s="11"/>
      <c r="O9" s="24"/>
      <c r="P9" s="24"/>
      <c r="Q9" s="11"/>
      <c r="R9" s="11"/>
      <c r="S9" s="24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 t="str">
        <f t="shared" si="1"/>
        <v/>
      </c>
      <c r="AJ9" s="11"/>
      <c r="AK9" s="11"/>
      <c r="AL9" s="13"/>
      <c r="AM9" s="13"/>
      <c r="AN9" s="13"/>
      <c r="AO9" s="13"/>
      <c r="AP9" s="13"/>
    </row>
    <row r="10" spans="1:42" ht="13.9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2" t="str">
        <f t="shared" si="0"/>
        <v xml:space="preserve"> ,  , PL.: , CH.: </v>
      </c>
      <c r="K10" s="11"/>
      <c r="L10" s="15"/>
      <c r="M10" s="11"/>
      <c r="N10" s="11"/>
      <c r="O10" s="24"/>
      <c r="P10" s="24"/>
      <c r="Q10" s="11"/>
      <c r="R10" s="11"/>
      <c r="S10" s="24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 t="str">
        <f t="shared" si="1"/>
        <v/>
      </c>
      <c r="AJ10" s="11"/>
      <c r="AK10" s="11"/>
      <c r="AL10" s="13"/>
      <c r="AM10" s="13"/>
      <c r="AN10" s="13"/>
      <c r="AO10" s="13"/>
      <c r="AP10" s="13"/>
    </row>
    <row r="11" spans="1:42" ht="13.9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2" t="str">
        <f t="shared" si="0"/>
        <v xml:space="preserve"> ,  , PL.: , CH.: </v>
      </c>
      <c r="K11" s="11"/>
      <c r="L11" s="15"/>
      <c r="M11" s="11"/>
      <c r="N11" s="11"/>
      <c r="O11" s="24"/>
      <c r="P11" s="24"/>
      <c r="Q11" s="11"/>
      <c r="R11" s="11"/>
      <c r="S11" s="24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 t="str">
        <f t="shared" si="1"/>
        <v/>
      </c>
      <c r="AJ11" s="11"/>
      <c r="AK11" s="11"/>
      <c r="AL11" s="13"/>
      <c r="AM11" s="13"/>
      <c r="AN11" s="13"/>
      <c r="AO11" s="13"/>
      <c r="AP11" s="13"/>
    </row>
    <row r="12" spans="1:42" ht="13.9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2" t="str">
        <f t="shared" si="0"/>
        <v xml:space="preserve"> ,  , PL.: , CH.: </v>
      </c>
      <c r="K12" s="11"/>
      <c r="L12" s="15"/>
      <c r="M12" s="11"/>
      <c r="N12" s="11"/>
      <c r="O12" s="24"/>
      <c r="P12" s="24"/>
      <c r="Q12" s="11"/>
      <c r="R12" s="11"/>
      <c r="S12" s="24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 t="str">
        <f t="shared" si="1"/>
        <v/>
      </c>
      <c r="AJ12" s="11"/>
      <c r="AK12" s="11"/>
      <c r="AL12" s="13"/>
      <c r="AM12" s="13"/>
      <c r="AN12" s="13"/>
      <c r="AO12" s="13"/>
      <c r="AP12" s="13"/>
    </row>
    <row r="13" spans="1:42" ht="13.9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2" t="str">
        <f t="shared" si="0"/>
        <v xml:space="preserve"> ,  , PL.: , CH.: </v>
      </c>
      <c r="K13" s="11"/>
      <c r="L13" s="15"/>
      <c r="M13" s="11"/>
      <c r="N13" s="11"/>
      <c r="O13" s="24"/>
      <c r="P13" s="24"/>
      <c r="Q13" s="11"/>
      <c r="R13" s="11"/>
      <c r="S13" s="2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 t="str">
        <f t="shared" si="1"/>
        <v/>
      </c>
      <c r="AJ13" s="11"/>
      <c r="AK13" s="11"/>
      <c r="AL13" s="13"/>
      <c r="AM13" s="13"/>
      <c r="AN13" s="13"/>
      <c r="AO13" s="13"/>
      <c r="AP13" s="13"/>
    </row>
    <row r="14" spans="1:42" ht="13.9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2" t="str">
        <f t="shared" si="0"/>
        <v xml:space="preserve"> ,  , PL.: , CH.: </v>
      </c>
      <c r="K14" s="11"/>
      <c r="L14" s="15"/>
      <c r="M14" s="11"/>
      <c r="N14" s="11"/>
      <c r="O14" s="24"/>
      <c r="P14" s="24"/>
      <c r="Q14" s="11"/>
      <c r="R14" s="11"/>
      <c r="S14" s="24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 t="str">
        <f t="shared" si="1"/>
        <v/>
      </c>
      <c r="AJ14" s="11"/>
      <c r="AK14" s="11"/>
      <c r="AL14" s="13"/>
      <c r="AM14" s="13"/>
      <c r="AN14" s="13"/>
      <c r="AO14" s="13"/>
      <c r="AP14" s="13"/>
    </row>
    <row r="15" spans="1:42" ht="13.9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2" t="str">
        <f t="shared" si="0"/>
        <v xml:space="preserve"> ,  , PL.: , CH.: </v>
      </c>
      <c r="K15" s="11"/>
      <c r="L15" s="15"/>
      <c r="M15" s="11"/>
      <c r="N15" s="11"/>
      <c r="O15" s="24"/>
      <c r="P15" s="24"/>
      <c r="Q15" s="11"/>
      <c r="R15" s="11"/>
      <c r="S15" s="24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 t="str">
        <f t="shared" si="1"/>
        <v/>
      </c>
      <c r="AJ15" s="11"/>
      <c r="AK15" s="11"/>
      <c r="AL15" s="13"/>
      <c r="AM15" s="13"/>
      <c r="AN15" s="13"/>
      <c r="AO15" s="13"/>
      <c r="AP15" s="13"/>
    </row>
    <row r="16" spans="1:42" ht="13.9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2" t="str">
        <f t="shared" si="0"/>
        <v xml:space="preserve"> ,  , PL.: , CH.: </v>
      </c>
      <c r="K16" s="11"/>
      <c r="L16" s="15"/>
      <c r="M16" s="11"/>
      <c r="N16" s="11"/>
      <c r="O16" s="24"/>
      <c r="P16" s="24"/>
      <c r="Q16" s="11"/>
      <c r="R16" s="11"/>
      <c r="S16" s="24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 t="str">
        <f t="shared" si="1"/>
        <v/>
      </c>
      <c r="AJ16" s="11"/>
      <c r="AK16" s="11"/>
      <c r="AL16" s="13"/>
      <c r="AM16" s="13"/>
      <c r="AN16" s="13"/>
      <c r="AO16" s="13"/>
      <c r="AP16" s="13"/>
    </row>
    <row r="17" spans="1:42" ht="13.9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2" t="str">
        <f t="shared" si="0"/>
        <v xml:space="preserve"> ,  , PL.: , CH.: </v>
      </c>
      <c r="K17" s="11"/>
      <c r="L17" s="15"/>
      <c r="M17" s="11"/>
      <c r="N17" s="11"/>
      <c r="O17" s="24"/>
      <c r="P17" s="24"/>
      <c r="Q17" s="11"/>
      <c r="R17" s="11"/>
      <c r="S17" s="24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 t="str">
        <f t="shared" si="1"/>
        <v/>
      </c>
      <c r="AJ17" s="11"/>
      <c r="AK17" s="11"/>
      <c r="AL17" s="13"/>
      <c r="AM17" s="13"/>
      <c r="AN17" s="13"/>
      <c r="AO17" s="13"/>
      <c r="AP17" s="13"/>
    </row>
    <row r="18" spans="1:42" ht="13.9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2" t="str">
        <f t="shared" si="0"/>
        <v xml:space="preserve"> ,  , PL.: , CH.: </v>
      </c>
      <c r="K18" s="11"/>
      <c r="L18" s="15"/>
      <c r="M18" s="11"/>
      <c r="N18" s="11"/>
      <c r="O18" s="24"/>
      <c r="P18" s="24"/>
      <c r="Q18" s="11"/>
      <c r="R18" s="11"/>
      <c r="S18" s="24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 t="str">
        <f t="shared" si="1"/>
        <v/>
      </c>
      <c r="AJ18" s="11"/>
      <c r="AK18" s="11"/>
      <c r="AL18" s="13"/>
      <c r="AM18" s="13"/>
      <c r="AN18" s="13"/>
      <c r="AO18" s="13"/>
      <c r="AP18" s="13"/>
    </row>
    <row r="19" spans="1:42" ht="13.9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2" t="str">
        <f t="shared" si="0"/>
        <v xml:space="preserve"> ,  , PL.: , CH.: </v>
      </c>
      <c r="K19" s="11"/>
      <c r="L19" s="15"/>
      <c r="M19" s="11"/>
      <c r="N19" s="11"/>
      <c r="O19" s="24"/>
      <c r="P19" s="24"/>
      <c r="Q19" s="11"/>
      <c r="R19" s="11"/>
      <c r="S19" s="24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 t="str">
        <f t="shared" si="1"/>
        <v/>
      </c>
      <c r="AJ19" s="11"/>
      <c r="AK19" s="11"/>
      <c r="AL19" s="13"/>
      <c r="AM19" s="13"/>
      <c r="AN19" s="13"/>
      <c r="AO19" s="13"/>
      <c r="AP19" s="13"/>
    </row>
    <row r="20" spans="1:42" ht="13.9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2" t="str">
        <f t="shared" si="0"/>
        <v xml:space="preserve"> ,  , PL.: , CH.: </v>
      </c>
      <c r="K20" s="11"/>
      <c r="L20" s="15"/>
      <c r="M20" s="11"/>
      <c r="N20" s="11"/>
      <c r="O20" s="24"/>
      <c r="P20" s="24"/>
      <c r="Q20" s="11"/>
      <c r="R20" s="11"/>
      <c r="S20" s="24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 t="str">
        <f t="shared" si="1"/>
        <v/>
      </c>
      <c r="AJ20" s="11"/>
      <c r="AK20" s="11"/>
      <c r="AL20" s="13"/>
      <c r="AM20" s="13"/>
      <c r="AN20" s="13"/>
      <c r="AO20" s="13"/>
      <c r="AP20" s="13"/>
    </row>
    <row r="21" spans="1:42" ht="13.9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2" t="str">
        <f t="shared" si="0"/>
        <v xml:space="preserve"> ,  , PL.: , CH.: </v>
      </c>
      <c r="K21" s="11"/>
      <c r="L21" s="15"/>
      <c r="M21" s="11"/>
      <c r="N21" s="11"/>
      <c r="O21" s="24"/>
      <c r="P21" s="24"/>
      <c r="Q21" s="11"/>
      <c r="R21" s="11"/>
      <c r="S21" s="24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 t="str">
        <f t="shared" si="1"/>
        <v/>
      </c>
      <c r="AJ21" s="11"/>
      <c r="AK21" s="11"/>
      <c r="AL21" s="13"/>
      <c r="AM21" s="13"/>
      <c r="AN21" s="13"/>
      <c r="AO21" s="13"/>
      <c r="AP21" s="13"/>
    </row>
    <row r="22" spans="1:42" ht="13.9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2" t="str">
        <f t="shared" si="0"/>
        <v xml:space="preserve"> ,  , PL.: , CH.: </v>
      </c>
      <c r="K22" s="11"/>
      <c r="L22" s="15"/>
      <c r="M22" s="11"/>
      <c r="N22" s="11"/>
      <c r="O22" s="24"/>
      <c r="P22" s="24"/>
      <c r="Q22" s="11"/>
      <c r="R22" s="11"/>
      <c r="S22" s="24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 t="str">
        <f t="shared" si="1"/>
        <v/>
      </c>
      <c r="AJ22" s="11"/>
      <c r="AK22" s="11"/>
      <c r="AL22" s="13"/>
      <c r="AM22" s="13"/>
      <c r="AN22" s="13"/>
      <c r="AO22" s="13"/>
      <c r="AP22" s="13"/>
    </row>
    <row r="23" spans="1:42" ht="13.9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2" t="str">
        <f t="shared" si="0"/>
        <v xml:space="preserve"> ,  , PL.: , CH.: </v>
      </c>
      <c r="K23" s="11"/>
      <c r="L23" s="15"/>
      <c r="M23" s="11"/>
      <c r="N23" s="11"/>
      <c r="O23" s="24"/>
      <c r="P23" s="24"/>
      <c r="Q23" s="11"/>
      <c r="R23" s="11"/>
      <c r="S23" s="24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 t="str">
        <f t="shared" si="1"/>
        <v/>
      </c>
      <c r="AJ23" s="11"/>
      <c r="AK23" s="11"/>
      <c r="AL23" s="13"/>
      <c r="AM23" s="13"/>
      <c r="AN23" s="13"/>
      <c r="AO23" s="13"/>
      <c r="AP23" s="13"/>
    </row>
    <row r="24" spans="1:42" ht="13.9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2" t="str">
        <f t="shared" si="0"/>
        <v xml:space="preserve"> ,  , PL.: , CH.: </v>
      </c>
      <c r="K24" s="11"/>
      <c r="L24" s="15"/>
      <c r="M24" s="11"/>
      <c r="N24" s="11"/>
      <c r="O24" s="24"/>
      <c r="P24" s="24"/>
      <c r="Q24" s="11"/>
      <c r="R24" s="11"/>
      <c r="S24" s="24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 t="str">
        <f t="shared" si="1"/>
        <v/>
      </c>
      <c r="AJ24" s="11"/>
      <c r="AK24" s="11"/>
      <c r="AL24" s="13"/>
      <c r="AM24" s="13"/>
      <c r="AN24" s="13"/>
      <c r="AO24" s="13"/>
      <c r="AP24" s="13"/>
    </row>
    <row r="25" spans="1:42" ht="13.9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2" t="str">
        <f t="shared" si="0"/>
        <v xml:space="preserve"> ,  , PL.: , CH.: </v>
      </c>
      <c r="K25" s="11"/>
      <c r="L25" s="15"/>
      <c r="M25" s="11"/>
      <c r="N25" s="11"/>
      <c r="O25" s="24"/>
      <c r="P25" s="24"/>
      <c r="Q25" s="11"/>
      <c r="R25" s="11"/>
      <c r="S25" s="24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 t="str">
        <f t="shared" si="1"/>
        <v/>
      </c>
      <c r="AJ25" s="11"/>
      <c r="AK25" s="11"/>
      <c r="AL25" s="13"/>
      <c r="AM25" s="13"/>
      <c r="AN25" s="13"/>
      <c r="AO25" s="13"/>
      <c r="AP25" s="13"/>
    </row>
    <row r="26" spans="1:42" ht="13.9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2" t="str">
        <f t="shared" si="0"/>
        <v xml:space="preserve"> ,  , PL.: , CH.: </v>
      </c>
      <c r="K26" s="11"/>
      <c r="L26" s="15"/>
      <c r="M26" s="11"/>
      <c r="N26" s="11"/>
      <c r="O26" s="24"/>
      <c r="P26" s="24"/>
      <c r="Q26" s="11"/>
      <c r="R26" s="11"/>
      <c r="S26" s="24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 t="str">
        <f t="shared" si="1"/>
        <v/>
      </c>
      <c r="AJ26" s="11"/>
      <c r="AK26" s="11"/>
      <c r="AL26" s="13"/>
      <c r="AM26" s="13"/>
      <c r="AN26" s="13"/>
      <c r="AO26" s="13"/>
      <c r="AP26" s="13"/>
    </row>
    <row r="27" spans="1:42" ht="13.9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2" t="str">
        <f t="shared" si="0"/>
        <v xml:space="preserve"> ,  , PL.: , CH.: </v>
      </c>
      <c r="K27" s="11"/>
      <c r="L27" s="15"/>
      <c r="M27" s="11"/>
      <c r="N27" s="11"/>
      <c r="O27" s="24"/>
      <c r="P27" s="24"/>
      <c r="Q27" s="11"/>
      <c r="R27" s="11"/>
      <c r="S27" s="24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 t="str">
        <f t="shared" si="1"/>
        <v/>
      </c>
      <c r="AJ27" s="11"/>
      <c r="AK27" s="11"/>
      <c r="AL27" s="13"/>
      <c r="AM27" s="13"/>
      <c r="AN27" s="13"/>
      <c r="AO27" s="13"/>
      <c r="AP27" s="13"/>
    </row>
    <row r="28" spans="1:42" ht="13.9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2" t="str">
        <f t="shared" si="0"/>
        <v xml:space="preserve"> ,  , PL.: , CH.: </v>
      </c>
      <c r="K28" s="11"/>
      <c r="L28" s="15"/>
      <c r="M28" s="11"/>
      <c r="N28" s="11"/>
      <c r="O28" s="24"/>
      <c r="P28" s="24"/>
      <c r="Q28" s="11"/>
      <c r="R28" s="11"/>
      <c r="S28" s="24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 t="str">
        <f t="shared" si="1"/>
        <v/>
      </c>
      <c r="AJ28" s="11"/>
      <c r="AK28" s="11"/>
      <c r="AL28" s="13"/>
      <c r="AM28" s="13"/>
      <c r="AN28" s="13"/>
      <c r="AO28" s="13"/>
      <c r="AP28" s="13"/>
    </row>
    <row r="29" spans="1:42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2" t="str">
        <f t="shared" si="0"/>
        <v xml:space="preserve"> ,  , PL.: , CH.: </v>
      </c>
      <c r="K29" s="11"/>
      <c r="L29" s="15"/>
      <c r="M29" s="11"/>
      <c r="N29" s="11"/>
      <c r="O29" s="24"/>
      <c r="P29" s="24"/>
      <c r="Q29" s="11"/>
      <c r="R29" s="11"/>
      <c r="S29" s="24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 t="str">
        <f t="shared" si="1"/>
        <v/>
      </c>
      <c r="AJ29" s="11"/>
      <c r="AK29" s="11"/>
      <c r="AL29" s="13"/>
      <c r="AM29" s="13"/>
      <c r="AN29" s="13"/>
      <c r="AO29" s="13"/>
      <c r="AP29" s="13"/>
    </row>
    <row r="30" spans="1:42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2" t="str">
        <f t="shared" si="0"/>
        <v xml:space="preserve"> ,  , PL.: , CH.: </v>
      </c>
      <c r="K30" s="11"/>
      <c r="L30" s="15"/>
      <c r="M30" s="11"/>
      <c r="N30" s="11"/>
      <c r="O30" s="24"/>
      <c r="P30" s="24"/>
      <c r="Q30" s="11"/>
      <c r="R30" s="11"/>
      <c r="S30" s="24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 t="str">
        <f t="shared" si="1"/>
        <v/>
      </c>
      <c r="AJ30" s="11"/>
      <c r="AK30" s="11"/>
      <c r="AL30" s="13"/>
      <c r="AM30" s="13"/>
      <c r="AN30" s="13"/>
      <c r="AO30" s="13"/>
      <c r="AP30" s="13"/>
    </row>
    <row r="31" spans="1:42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2" t="str">
        <f t="shared" si="0"/>
        <v xml:space="preserve"> ,  , PL.: , CH.: </v>
      </c>
      <c r="K31" s="11"/>
      <c r="L31" s="15"/>
      <c r="M31" s="11"/>
      <c r="N31" s="11"/>
      <c r="O31" s="24"/>
      <c r="P31" s="24"/>
      <c r="Q31" s="11"/>
      <c r="R31" s="11"/>
      <c r="S31" s="24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 t="str">
        <f t="shared" si="1"/>
        <v/>
      </c>
      <c r="AJ31" s="11"/>
      <c r="AK31" s="11"/>
      <c r="AL31" s="13"/>
      <c r="AM31" s="13"/>
      <c r="AN31" s="13"/>
      <c r="AO31" s="13"/>
      <c r="AP31" s="13"/>
    </row>
    <row r="32" spans="1:42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2" t="str">
        <f t="shared" si="0"/>
        <v xml:space="preserve"> ,  , PL.: , CH.: </v>
      </c>
      <c r="K32" s="11"/>
      <c r="L32" s="15"/>
      <c r="M32" s="11"/>
      <c r="N32" s="11"/>
      <c r="O32" s="24"/>
      <c r="P32" s="24"/>
      <c r="Q32" s="11"/>
      <c r="R32" s="11"/>
      <c r="S32" s="24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 t="str">
        <f t="shared" si="1"/>
        <v/>
      </c>
      <c r="AJ32" s="11"/>
      <c r="AK32" s="11"/>
      <c r="AL32" s="13"/>
      <c r="AM32" s="13"/>
      <c r="AN32" s="13"/>
      <c r="AO32" s="13"/>
      <c r="AP32" s="13"/>
    </row>
    <row r="33" spans="1:42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2" t="str">
        <f t="shared" si="0"/>
        <v xml:space="preserve"> ,  , PL.: , CH.: </v>
      </c>
      <c r="K33" s="11"/>
      <c r="L33" s="15"/>
      <c r="M33" s="11"/>
      <c r="N33" s="11"/>
      <c r="O33" s="24"/>
      <c r="P33" s="24"/>
      <c r="Q33" s="11"/>
      <c r="R33" s="11"/>
      <c r="S33" s="24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 t="str">
        <f t="shared" si="1"/>
        <v/>
      </c>
      <c r="AJ33" s="11"/>
      <c r="AK33" s="11"/>
      <c r="AL33" s="13"/>
      <c r="AM33" s="13"/>
      <c r="AN33" s="13"/>
      <c r="AO33" s="13"/>
      <c r="AP33" s="13"/>
    </row>
    <row r="34" spans="1:42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2" t="str">
        <f t="shared" si="0"/>
        <v xml:space="preserve"> ,  , PL.: , CH.: </v>
      </c>
      <c r="K34" s="11"/>
      <c r="L34" s="15"/>
      <c r="M34" s="11"/>
      <c r="N34" s="11"/>
      <c r="O34" s="24"/>
      <c r="P34" s="24"/>
      <c r="Q34" s="11"/>
      <c r="R34" s="11"/>
      <c r="S34" s="24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 t="str">
        <f t="shared" si="1"/>
        <v/>
      </c>
      <c r="AJ34" s="11"/>
      <c r="AK34" s="11"/>
      <c r="AL34" s="13"/>
      <c r="AM34" s="13"/>
      <c r="AN34" s="13"/>
      <c r="AO34" s="13"/>
      <c r="AP34" s="13"/>
    </row>
    <row r="35" spans="1:42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2" t="str">
        <f t="shared" si="0"/>
        <v xml:space="preserve"> ,  , PL.: , CH.: </v>
      </c>
      <c r="K35" s="11"/>
      <c r="L35" s="15"/>
      <c r="M35" s="11"/>
      <c r="N35" s="11"/>
      <c r="O35" s="24"/>
      <c r="P35" s="24"/>
      <c r="Q35" s="11"/>
      <c r="R35" s="11"/>
      <c r="S35" s="24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 t="str">
        <f t="shared" si="1"/>
        <v/>
      </c>
      <c r="AJ35" s="11"/>
      <c r="AK35" s="11"/>
      <c r="AL35" s="13"/>
      <c r="AM35" s="13"/>
      <c r="AN35" s="13"/>
      <c r="AO35" s="13"/>
      <c r="AP35" s="13"/>
    </row>
    <row r="36" spans="1:42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2" t="str">
        <f t="shared" si="0"/>
        <v xml:space="preserve"> ,  , PL.: , CH.: </v>
      </c>
      <c r="K36" s="11"/>
      <c r="L36" s="15"/>
      <c r="M36" s="11"/>
      <c r="N36" s="11"/>
      <c r="O36" s="24"/>
      <c r="P36" s="24"/>
      <c r="Q36" s="11"/>
      <c r="R36" s="11"/>
      <c r="S36" s="24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 t="str">
        <f t="shared" si="1"/>
        <v/>
      </c>
      <c r="AJ36" s="11"/>
      <c r="AK36" s="11"/>
      <c r="AL36" s="13"/>
      <c r="AM36" s="13"/>
      <c r="AN36" s="13"/>
      <c r="AO36" s="13"/>
      <c r="AP36" s="13"/>
    </row>
    <row r="37" spans="1:42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2" t="str">
        <f t="shared" si="0"/>
        <v xml:space="preserve"> ,  , PL.: , CH.: </v>
      </c>
      <c r="K37" s="11"/>
      <c r="L37" s="15"/>
      <c r="M37" s="11"/>
      <c r="N37" s="11"/>
      <c r="O37" s="24"/>
      <c r="P37" s="24"/>
      <c r="Q37" s="11"/>
      <c r="R37" s="11"/>
      <c r="S37" s="24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 t="str">
        <f t="shared" si="1"/>
        <v/>
      </c>
      <c r="AJ37" s="11"/>
      <c r="AK37" s="11"/>
      <c r="AL37" s="13"/>
      <c r="AM37" s="13"/>
      <c r="AN37" s="13"/>
      <c r="AO37" s="13"/>
      <c r="AP37" s="13"/>
    </row>
    <row r="38" spans="1:4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2" t="str">
        <f t="shared" si="0"/>
        <v xml:space="preserve"> ,  , PL.: , CH.: </v>
      </c>
      <c r="K38" s="11"/>
      <c r="L38" s="15"/>
      <c r="M38" s="11"/>
      <c r="N38" s="11"/>
      <c r="O38" s="24"/>
      <c r="P38" s="24"/>
      <c r="Q38" s="11"/>
      <c r="R38" s="11"/>
      <c r="S38" s="24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 t="str">
        <f t="shared" si="1"/>
        <v/>
      </c>
      <c r="AJ38" s="11"/>
      <c r="AK38" s="11"/>
      <c r="AL38" s="13"/>
      <c r="AM38" s="13"/>
      <c r="AN38" s="13"/>
      <c r="AO38" s="13"/>
      <c r="AP38" s="13"/>
    </row>
    <row r="39" spans="1:42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2" t="str">
        <f t="shared" si="0"/>
        <v xml:space="preserve"> ,  , PL.: , CH.: </v>
      </c>
      <c r="K39" s="11"/>
      <c r="L39" s="15"/>
      <c r="M39" s="11"/>
      <c r="N39" s="11"/>
      <c r="O39" s="24"/>
      <c r="P39" s="24"/>
      <c r="Q39" s="11"/>
      <c r="R39" s="11"/>
      <c r="S39" s="24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 t="str">
        <f t="shared" si="1"/>
        <v/>
      </c>
      <c r="AJ39" s="11"/>
      <c r="AK39" s="11"/>
      <c r="AL39" s="13"/>
      <c r="AM39" s="13"/>
      <c r="AN39" s="13"/>
      <c r="AO39" s="13"/>
      <c r="AP39" s="13"/>
    </row>
    <row r="40" spans="1:42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2" t="str">
        <f t="shared" si="0"/>
        <v xml:space="preserve"> ,  , PL.: , CH.: </v>
      </c>
      <c r="K40" s="11"/>
      <c r="L40" s="15"/>
      <c r="M40" s="11"/>
      <c r="N40" s="11"/>
      <c r="O40" s="24"/>
      <c r="P40" s="24"/>
      <c r="Q40" s="11"/>
      <c r="R40" s="11"/>
      <c r="S40" s="24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 t="str">
        <f t="shared" si="1"/>
        <v/>
      </c>
      <c r="AJ40" s="11"/>
      <c r="AK40" s="11"/>
      <c r="AL40" s="13"/>
      <c r="AM40" s="13"/>
      <c r="AN40" s="13"/>
      <c r="AO40" s="13"/>
      <c r="AP40" s="13"/>
    </row>
    <row r="41" spans="1:42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2" t="str">
        <f t="shared" si="0"/>
        <v xml:space="preserve"> ,  , PL.: , CH.: </v>
      </c>
      <c r="K41" s="11"/>
      <c r="L41" s="15"/>
      <c r="M41" s="11"/>
      <c r="N41" s="11"/>
      <c r="O41" s="24"/>
      <c r="P41" s="24"/>
      <c r="Q41" s="11"/>
      <c r="R41" s="11"/>
      <c r="S41" s="24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 t="str">
        <f t="shared" si="1"/>
        <v/>
      </c>
      <c r="AJ41" s="11"/>
      <c r="AK41" s="11"/>
      <c r="AL41" s="13"/>
      <c r="AM41" s="13"/>
      <c r="AN41" s="13"/>
      <c r="AO41" s="13"/>
      <c r="AP41" s="13"/>
    </row>
    <row r="42" spans="1:42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2" t="str">
        <f t="shared" si="0"/>
        <v xml:space="preserve"> ,  , PL.: , CH.: </v>
      </c>
      <c r="K42" s="11"/>
      <c r="L42" s="15"/>
      <c r="M42" s="11"/>
      <c r="N42" s="11"/>
      <c r="O42" s="24"/>
      <c r="P42" s="24"/>
      <c r="Q42" s="11"/>
      <c r="R42" s="11"/>
      <c r="S42" s="24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 t="str">
        <f t="shared" si="1"/>
        <v/>
      </c>
      <c r="AJ42" s="11"/>
      <c r="AK42" s="11"/>
      <c r="AL42" s="13"/>
      <c r="AM42" s="13"/>
      <c r="AN42" s="13"/>
      <c r="AO42" s="13"/>
      <c r="AP42" s="13"/>
    </row>
    <row r="43" spans="1:42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2" t="str">
        <f t="shared" si="0"/>
        <v xml:space="preserve"> ,  , PL.: , CH.: </v>
      </c>
      <c r="K43" s="11"/>
      <c r="L43" s="15"/>
      <c r="M43" s="11"/>
      <c r="N43" s="11"/>
      <c r="O43" s="24"/>
      <c r="P43" s="24"/>
      <c r="Q43" s="11"/>
      <c r="R43" s="11"/>
      <c r="S43" s="24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 t="str">
        <f t="shared" si="1"/>
        <v/>
      </c>
      <c r="AJ43" s="11"/>
      <c r="AK43" s="11"/>
      <c r="AL43" s="13"/>
      <c r="AM43" s="13"/>
      <c r="AN43" s="13"/>
      <c r="AO43" s="13"/>
      <c r="AP43" s="13"/>
    </row>
    <row r="44" spans="1:42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2" t="str">
        <f t="shared" si="0"/>
        <v xml:space="preserve"> ,  , PL.: , CH.: </v>
      </c>
      <c r="K44" s="11"/>
      <c r="L44" s="15"/>
      <c r="M44" s="11"/>
      <c r="N44" s="11"/>
      <c r="O44" s="24"/>
      <c r="P44" s="24"/>
      <c r="Q44" s="11"/>
      <c r="R44" s="11"/>
      <c r="S44" s="24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 t="str">
        <f t="shared" si="1"/>
        <v/>
      </c>
      <c r="AJ44" s="11"/>
      <c r="AK44" s="11"/>
      <c r="AL44" s="13"/>
      <c r="AM44" s="13"/>
      <c r="AN44" s="13"/>
      <c r="AO44" s="13"/>
      <c r="AP44" s="13"/>
    </row>
    <row r="45" spans="1:42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2" t="str">
        <f t="shared" si="0"/>
        <v xml:space="preserve"> ,  , PL.: , CH.: </v>
      </c>
      <c r="K45" s="11"/>
      <c r="L45" s="15"/>
      <c r="M45" s="11"/>
      <c r="N45" s="11"/>
      <c r="O45" s="24"/>
      <c r="P45" s="24"/>
      <c r="Q45" s="11"/>
      <c r="R45" s="11"/>
      <c r="S45" s="24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 t="str">
        <f t="shared" si="1"/>
        <v/>
      </c>
      <c r="AJ45" s="11"/>
      <c r="AK45" s="11"/>
      <c r="AL45" s="13"/>
      <c r="AM45" s="13"/>
      <c r="AN45" s="13"/>
      <c r="AO45" s="13"/>
      <c r="AP45" s="13"/>
    </row>
    <row r="46" spans="1:42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2" t="str">
        <f t="shared" si="0"/>
        <v xml:space="preserve"> ,  , PL.: , CH.: </v>
      </c>
      <c r="K46" s="11"/>
      <c r="L46" s="15"/>
      <c r="M46" s="11"/>
      <c r="N46" s="11"/>
      <c r="O46" s="24"/>
      <c r="P46" s="24"/>
      <c r="Q46" s="11"/>
      <c r="R46" s="11"/>
      <c r="S46" s="24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 t="str">
        <f t="shared" si="1"/>
        <v/>
      </c>
      <c r="AJ46" s="11"/>
      <c r="AK46" s="11"/>
      <c r="AL46" s="13"/>
      <c r="AM46" s="13"/>
      <c r="AN46" s="13"/>
      <c r="AO46" s="13"/>
      <c r="AP46" s="13"/>
    </row>
    <row r="47" spans="1:42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2" t="str">
        <f t="shared" si="0"/>
        <v xml:space="preserve"> ,  , PL.: , CH.: </v>
      </c>
      <c r="K47" s="11"/>
      <c r="L47" s="15"/>
      <c r="M47" s="11"/>
      <c r="N47" s="11"/>
      <c r="O47" s="24"/>
      <c r="P47" s="24"/>
      <c r="Q47" s="11"/>
      <c r="R47" s="11"/>
      <c r="S47" s="24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 t="str">
        <f t="shared" si="1"/>
        <v/>
      </c>
      <c r="AJ47" s="11"/>
      <c r="AK47" s="11"/>
      <c r="AL47" s="13"/>
      <c r="AM47" s="13"/>
      <c r="AN47" s="13"/>
      <c r="AO47" s="13"/>
      <c r="AP47" s="13"/>
    </row>
    <row r="48" spans="1:42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2" t="str">
        <f t="shared" si="0"/>
        <v xml:space="preserve"> ,  , PL.: , CH.: </v>
      </c>
      <c r="K48" s="11"/>
      <c r="L48" s="15"/>
      <c r="M48" s="11"/>
      <c r="N48" s="11"/>
      <c r="O48" s="24"/>
      <c r="P48" s="24"/>
      <c r="Q48" s="11"/>
      <c r="R48" s="11"/>
      <c r="S48" s="24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 t="str">
        <f t="shared" si="1"/>
        <v/>
      </c>
      <c r="AJ48" s="11"/>
      <c r="AK48" s="11"/>
      <c r="AL48" s="13"/>
      <c r="AM48" s="13"/>
      <c r="AN48" s="13"/>
      <c r="AO48" s="13"/>
      <c r="AP48" s="13"/>
    </row>
    <row r="49" spans="1:4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2" t="str">
        <f t="shared" si="0"/>
        <v xml:space="preserve"> ,  , PL.: , CH.: </v>
      </c>
      <c r="K49" s="11"/>
      <c r="L49" s="15"/>
      <c r="M49" s="11"/>
      <c r="N49" s="11"/>
      <c r="O49" s="24"/>
      <c r="P49" s="24"/>
      <c r="Q49" s="11"/>
      <c r="R49" s="11"/>
      <c r="S49" s="24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 t="str">
        <f t="shared" si="1"/>
        <v/>
      </c>
      <c r="AJ49" s="11"/>
      <c r="AK49" s="11"/>
      <c r="AL49" s="13"/>
      <c r="AM49" s="13"/>
      <c r="AN49" s="13"/>
      <c r="AO49" s="13"/>
      <c r="AP49" s="13"/>
    </row>
    <row r="50" spans="1:42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2" t="str">
        <f t="shared" si="0"/>
        <v xml:space="preserve"> ,  , PL.: , CH.: </v>
      </c>
      <c r="K50" s="11"/>
      <c r="L50" s="15"/>
      <c r="M50" s="11"/>
      <c r="N50" s="11"/>
      <c r="O50" s="24"/>
      <c r="P50" s="24"/>
      <c r="Q50" s="11"/>
      <c r="R50" s="11"/>
      <c r="S50" s="24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 t="str">
        <f t="shared" si="1"/>
        <v/>
      </c>
      <c r="AJ50" s="11"/>
      <c r="AK50" s="11"/>
      <c r="AL50" s="13"/>
      <c r="AM50" s="13"/>
      <c r="AN50" s="13"/>
      <c r="AO50" s="13"/>
      <c r="AP50" s="13"/>
    </row>
    <row r="51" spans="1:42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2" t="str">
        <f t="shared" si="0"/>
        <v xml:space="preserve"> ,  , PL.: , CH.: </v>
      </c>
      <c r="K51" s="11"/>
      <c r="L51" s="15"/>
      <c r="M51" s="11"/>
      <c r="N51" s="11"/>
      <c r="O51" s="24"/>
      <c r="P51" s="24"/>
      <c r="Q51" s="11"/>
      <c r="R51" s="11"/>
      <c r="S51" s="24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 t="str">
        <f t="shared" si="1"/>
        <v/>
      </c>
      <c r="AJ51" s="11"/>
      <c r="AK51" s="11"/>
      <c r="AL51" s="13"/>
      <c r="AM51" s="13"/>
      <c r="AN51" s="13"/>
      <c r="AO51" s="13"/>
      <c r="AP51" s="13"/>
    </row>
    <row r="52" spans="1:42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2" t="str">
        <f t="shared" si="0"/>
        <v xml:space="preserve"> ,  , PL.: , CH.: </v>
      </c>
      <c r="K52" s="11"/>
      <c r="L52" s="15"/>
      <c r="M52" s="11"/>
      <c r="N52" s="11"/>
      <c r="O52" s="24"/>
      <c r="P52" s="24"/>
      <c r="Q52" s="11"/>
      <c r="R52" s="11"/>
      <c r="S52" s="24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 t="str">
        <f t="shared" si="1"/>
        <v/>
      </c>
      <c r="AJ52" s="11"/>
      <c r="AK52" s="11"/>
      <c r="AL52" s="13"/>
      <c r="AM52" s="13"/>
      <c r="AN52" s="13"/>
      <c r="AO52" s="13"/>
      <c r="AP52" s="13"/>
    </row>
    <row r="53" spans="1:42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2" t="str">
        <f t="shared" si="0"/>
        <v xml:space="preserve"> ,  , PL.: , CH.: </v>
      </c>
      <c r="K53" s="11"/>
      <c r="L53" s="15"/>
      <c r="M53" s="11"/>
      <c r="N53" s="11"/>
      <c r="O53" s="24"/>
      <c r="P53" s="24"/>
      <c r="Q53" s="11"/>
      <c r="R53" s="11"/>
      <c r="S53" s="24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 t="str">
        <f t="shared" si="1"/>
        <v/>
      </c>
      <c r="AJ53" s="11"/>
      <c r="AK53" s="11"/>
      <c r="AL53" s="13"/>
      <c r="AM53" s="13"/>
      <c r="AN53" s="13"/>
      <c r="AO53" s="13"/>
      <c r="AP53" s="13"/>
    </row>
    <row r="54" spans="1:42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2" t="str">
        <f t="shared" si="0"/>
        <v xml:space="preserve"> ,  , PL.: , CH.: </v>
      </c>
      <c r="K54" s="11"/>
      <c r="L54" s="15"/>
      <c r="M54" s="11"/>
      <c r="N54" s="11"/>
      <c r="O54" s="24"/>
      <c r="P54" s="24"/>
      <c r="Q54" s="11"/>
      <c r="R54" s="11"/>
      <c r="S54" s="24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 t="str">
        <f t="shared" si="1"/>
        <v/>
      </c>
      <c r="AJ54" s="11"/>
      <c r="AK54" s="11"/>
      <c r="AL54" s="13"/>
      <c r="AM54" s="13"/>
      <c r="AN54" s="13"/>
      <c r="AO54" s="13"/>
      <c r="AP54" s="13"/>
    </row>
    <row r="55" spans="1:42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2" t="str">
        <f t="shared" si="0"/>
        <v xml:space="preserve"> ,  , PL.: , CH.: </v>
      </c>
      <c r="K55" s="11"/>
      <c r="L55" s="15"/>
      <c r="M55" s="11"/>
      <c r="N55" s="11"/>
      <c r="O55" s="24"/>
      <c r="P55" s="24"/>
      <c r="Q55" s="11"/>
      <c r="R55" s="11"/>
      <c r="S55" s="24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 t="str">
        <f t="shared" si="1"/>
        <v/>
      </c>
      <c r="AJ55" s="11"/>
      <c r="AK55" s="11"/>
      <c r="AL55" s="13"/>
      <c r="AM55" s="13"/>
      <c r="AN55" s="13"/>
      <c r="AO55" s="13"/>
      <c r="AP55" s="13"/>
    </row>
    <row r="56" spans="1:42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2" t="str">
        <f t="shared" si="0"/>
        <v xml:space="preserve"> ,  , PL.: , CH.: </v>
      </c>
      <c r="K56" s="11"/>
      <c r="L56" s="15"/>
      <c r="M56" s="11"/>
      <c r="N56" s="11"/>
      <c r="O56" s="24"/>
      <c r="P56" s="24"/>
      <c r="Q56" s="11"/>
      <c r="R56" s="11"/>
      <c r="S56" s="24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 t="str">
        <f t="shared" si="1"/>
        <v/>
      </c>
      <c r="AJ56" s="11"/>
      <c r="AK56" s="11"/>
      <c r="AL56" s="13"/>
      <c r="AM56" s="13"/>
      <c r="AN56" s="13"/>
      <c r="AO56" s="13"/>
      <c r="AP56" s="13"/>
    </row>
    <row r="57" spans="1:42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2" t="str">
        <f t="shared" si="0"/>
        <v xml:space="preserve"> ,  , PL.: , CH.: </v>
      </c>
      <c r="K57" s="11"/>
      <c r="L57" s="15"/>
      <c r="M57" s="11"/>
      <c r="N57" s="11"/>
      <c r="O57" s="24"/>
      <c r="P57" s="24"/>
      <c r="Q57" s="11"/>
      <c r="R57" s="11"/>
      <c r="S57" s="24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 t="str">
        <f t="shared" si="1"/>
        <v/>
      </c>
      <c r="AJ57" s="11"/>
      <c r="AK57" s="11"/>
      <c r="AL57" s="13"/>
      <c r="AM57" s="13"/>
      <c r="AN57" s="13"/>
      <c r="AO57" s="13"/>
      <c r="AP57" s="13"/>
    </row>
    <row r="58" spans="1:42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2" t="str">
        <f t="shared" si="0"/>
        <v xml:space="preserve"> ,  , PL.: , CH.: </v>
      </c>
      <c r="K58" s="11"/>
      <c r="L58" s="15"/>
      <c r="M58" s="11"/>
      <c r="N58" s="11"/>
      <c r="O58" s="24"/>
      <c r="P58" s="24"/>
      <c r="Q58" s="11"/>
      <c r="R58" s="11"/>
      <c r="S58" s="24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 t="str">
        <f t="shared" si="1"/>
        <v/>
      </c>
      <c r="AJ58" s="11"/>
      <c r="AK58" s="11"/>
      <c r="AL58" s="13"/>
      <c r="AM58" s="13"/>
      <c r="AN58" s="13"/>
      <c r="AO58" s="13"/>
      <c r="AP58" s="13"/>
    </row>
    <row r="59" spans="1:42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2" t="str">
        <f t="shared" si="0"/>
        <v xml:space="preserve"> ,  , PL.: , CH.: </v>
      </c>
      <c r="K59" s="11"/>
      <c r="L59" s="15"/>
      <c r="M59" s="11"/>
      <c r="N59" s="11"/>
      <c r="O59" s="24"/>
      <c r="P59" s="24"/>
      <c r="Q59" s="11"/>
      <c r="R59" s="11"/>
      <c r="S59" s="24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 t="str">
        <f t="shared" si="1"/>
        <v/>
      </c>
      <c r="AJ59" s="11"/>
      <c r="AK59" s="11"/>
      <c r="AL59" s="13"/>
      <c r="AM59" s="13"/>
      <c r="AN59" s="13"/>
      <c r="AO59" s="13"/>
      <c r="AP59" s="13"/>
    </row>
    <row r="60" spans="1:42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2" t="str">
        <f t="shared" si="0"/>
        <v xml:space="preserve"> ,  , PL.: , CH.: </v>
      </c>
      <c r="K60" s="11"/>
      <c r="L60" s="15"/>
      <c r="M60" s="11"/>
      <c r="N60" s="11"/>
      <c r="O60" s="24"/>
      <c r="P60" s="24"/>
      <c r="Q60" s="11"/>
      <c r="R60" s="11"/>
      <c r="S60" s="24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 t="str">
        <f t="shared" si="1"/>
        <v/>
      </c>
      <c r="AJ60" s="11"/>
      <c r="AK60" s="11"/>
      <c r="AL60" s="13"/>
      <c r="AM60" s="13"/>
      <c r="AN60" s="13"/>
      <c r="AO60" s="13"/>
      <c r="AP60" s="13"/>
    </row>
    <row r="61" spans="1:42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2" t="str">
        <f t="shared" si="0"/>
        <v xml:space="preserve"> ,  , PL.: , CH.: </v>
      </c>
      <c r="K61" s="11"/>
      <c r="L61" s="15"/>
      <c r="M61" s="11"/>
      <c r="N61" s="11"/>
      <c r="O61" s="24"/>
      <c r="P61" s="24"/>
      <c r="Q61" s="11"/>
      <c r="R61" s="11"/>
      <c r="S61" s="24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 t="str">
        <f t="shared" si="1"/>
        <v/>
      </c>
      <c r="AJ61" s="11"/>
      <c r="AK61" s="11"/>
      <c r="AL61" s="13"/>
      <c r="AM61" s="13"/>
      <c r="AN61" s="13"/>
      <c r="AO61" s="13"/>
      <c r="AP61" s="13"/>
    </row>
    <row r="62" spans="1:42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2" t="str">
        <f t="shared" si="0"/>
        <v xml:space="preserve"> ,  , PL.: , CH.: </v>
      </c>
      <c r="K62" s="11"/>
      <c r="L62" s="15"/>
      <c r="M62" s="11"/>
      <c r="N62" s="11"/>
      <c r="O62" s="24"/>
      <c r="P62" s="24"/>
      <c r="Q62" s="11"/>
      <c r="R62" s="11"/>
      <c r="S62" s="24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 t="str">
        <f t="shared" si="1"/>
        <v/>
      </c>
      <c r="AJ62" s="11"/>
      <c r="AK62" s="11"/>
      <c r="AL62" s="13"/>
      <c r="AM62" s="13"/>
      <c r="AN62" s="13"/>
      <c r="AO62" s="13"/>
      <c r="AP62" s="13"/>
    </row>
    <row r="63" spans="1:42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2" t="str">
        <f t="shared" si="0"/>
        <v xml:space="preserve"> ,  , PL.: , CH.: </v>
      </c>
      <c r="K63" s="11"/>
      <c r="L63" s="15"/>
      <c r="M63" s="11"/>
      <c r="N63" s="11"/>
      <c r="O63" s="24"/>
      <c r="P63" s="24"/>
      <c r="Q63" s="11"/>
      <c r="R63" s="11"/>
      <c r="S63" s="24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 t="str">
        <f t="shared" si="1"/>
        <v/>
      </c>
      <c r="AJ63" s="11"/>
      <c r="AK63" s="11"/>
      <c r="AL63" s="13"/>
      <c r="AM63" s="13"/>
      <c r="AN63" s="13"/>
      <c r="AO63" s="13"/>
      <c r="AP63" s="13"/>
    </row>
    <row r="64" spans="1:42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2" t="str">
        <f t="shared" si="0"/>
        <v xml:space="preserve"> ,  , PL.: , CH.: </v>
      </c>
      <c r="K64" s="11"/>
      <c r="L64" s="15"/>
      <c r="M64" s="11"/>
      <c r="N64" s="11"/>
      <c r="O64" s="24"/>
      <c r="P64" s="24"/>
      <c r="Q64" s="11"/>
      <c r="R64" s="11"/>
      <c r="S64" s="24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 t="str">
        <f t="shared" si="1"/>
        <v/>
      </c>
      <c r="AJ64" s="11"/>
      <c r="AK64" s="11"/>
      <c r="AL64" s="13"/>
      <c r="AM64" s="13"/>
      <c r="AN64" s="13"/>
      <c r="AO64" s="13"/>
      <c r="AP64" s="13"/>
    </row>
    <row r="65" spans="1:42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2" t="str">
        <f t="shared" si="0"/>
        <v xml:space="preserve"> ,  , PL.: , CH.: </v>
      </c>
      <c r="K65" s="11"/>
      <c r="L65" s="15"/>
      <c r="M65" s="11"/>
      <c r="N65" s="11"/>
      <c r="O65" s="24"/>
      <c r="P65" s="24"/>
      <c r="Q65" s="11"/>
      <c r="R65" s="11"/>
      <c r="S65" s="24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 t="str">
        <f t="shared" si="1"/>
        <v/>
      </c>
      <c r="AJ65" s="11"/>
      <c r="AK65" s="11"/>
      <c r="AL65" s="13"/>
      <c r="AM65" s="13"/>
      <c r="AN65" s="13"/>
      <c r="AO65" s="13"/>
      <c r="AP65" s="13"/>
    </row>
    <row r="66" spans="1:42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2" t="str">
        <f t="shared" si="0"/>
        <v xml:space="preserve"> ,  , PL.: , CH.: </v>
      </c>
      <c r="K66" s="11"/>
      <c r="L66" s="15"/>
      <c r="M66" s="11"/>
      <c r="N66" s="11"/>
      <c r="O66" s="24"/>
      <c r="P66" s="24"/>
      <c r="Q66" s="11"/>
      <c r="R66" s="11"/>
      <c r="S66" s="24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 t="str">
        <f t="shared" si="1"/>
        <v/>
      </c>
      <c r="AJ66" s="11"/>
      <c r="AK66" s="11"/>
      <c r="AL66" s="13"/>
      <c r="AM66" s="13"/>
      <c r="AN66" s="13"/>
      <c r="AO66" s="13"/>
      <c r="AP66" s="13"/>
    </row>
    <row r="67" spans="1:42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2" t="str">
        <f t="shared" si="0"/>
        <v xml:space="preserve"> ,  , PL.: , CH.: </v>
      </c>
      <c r="K67" s="11"/>
      <c r="L67" s="15"/>
      <c r="M67" s="11"/>
      <c r="N67" s="11"/>
      <c r="O67" s="24"/>
      <c r="P67" s="24"/>
      <c r="Q67" s="11"/>
      <c r="R67" s="11"/>
      <c r="S67" s="24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 t="str">
        <f t="shared" si="1"/>
        <v/>
      </c>
      <c r="AJ67" s="11"/>
      <c r="AK67" s="11"/>
      <c r="AL67" s="13"/>
      <c r="AM67" s="13"/>
      <c r="AN67" s="13"/>
      <c r="AO67" s="13"/>
      <c r="AP67" s="13"/>
    </row>
    <row r="68" spans="1:42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2" t="str">
        <f t="shared" ref="J68:J110" si="2">K68&amp;" "&amp; L68&amp;",  "&amp;M68&amp;", PL.: "&amp;N68&amp;", CH.: "&amp;O68
&amp;IF(F68="",""," (Ref.: "&amp;F68&amp;")")</f>
        <v xml:space="preserve"> ,  , PL.: , CH.: </v>
      </c>
      <c r="K68" s="11"/>
      <c r="L68" s="15"/>
      <c r="M68" s="11"/>
      <c r="N68" s="11"/>
      <c r="O68" s="24"/>
      <c r="P68" s="24"/>
      <c r="Q68" s="11"/>
      <c r="R68" s="11"/>
      <c r="S68" s="24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 t="str">
        <f t="shared" ref="AI68:AI110" si="3">SUBSTITUTE(AH68,CHAR(10),"&lt;br&gt;")</f>
        <v/>
      </c>
      <c r="AJ68" s="11"/>
      <c r="AK68" s="11"/>
      <c r="AL68" s="13"/>
      <c r="AM68" s="13"/>
      <c r="AN68" s="13"/>
      <c r="AO68" s="13"/>
      <c r="AP68" s="13"/>
    </row>
    <row r="69" spans="1:42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2" t="str">
        <f t="shared" si="2"/>
        <v xml:space="preserve"> ,  , PL.: , CH.: </v>
      </c>
      <c r="K69" s="11"/>
      <c r="L69" s="15"/>
      <c r="M69" s="11"/>
      <c r="N69" s="11"/>
      <c r="O69" s="24"/>
      <c r="P69" s="24"/>
      <c r="Q69" s="11"/>
      <c r="R69" s="11"/>
      <c r="S69" s="24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 t="str">
        <f t="shared" si="3"/>
        <v/>
      </c>
      <c r="AJ69" s="11"/>
      <c r="AK69" s="11"/>
      <c r="AL69" s="13"/>
      <c r="AM69" s="13"/>
      <c r="AN69" s="13"/>
      <c r="AO69" s="13"/>
      <c r="AP69" s="13"/>
    </row>
    <row r="70" spans="1:42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2" t="str">
        <f t="shared" si="2"/>
        <v xml:space="preserve"> ,  , PL.: , CH.: </v>
      </c>
      <c r="K70" s="11"/>
      <c r="L70" s="15"/>
      <c r="M70" s="11"/>
      <c r="N70" s="11"/>
      <c r="O70" s="24"/>
      <c r="P70" s="24"/>
      <c r="Q70" s="11"/>
      <c r="R70" s="11"/>
      <c r="S70" s="24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 t="str">
        <f t="shared" si="3"/>
        <v/>
      </c>
      <c r="AJ70" s="11"/>
      <c r="AK70" s="11"/>
      <c r="AL70" s="13"/>
      <c r="AM70" s="13"/>
      <c r="AN70" s="13"/>
      <c r="AO70" s="13"/>
      <c r="AP70" s="13"/>
    </row>
    <row r="71" spans="1:42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2" t="str">
        <f t="shared" si="2"/>
        <v xml:space="preserve"> ,  , PL.: , CH.: </v>
      </c>
      <c r="K71" s="11"/>
      <c r="L71" s="15"/>
      <c r="M71" s="11"/>
      <c r="N71" s="11"/>
      <c r="O71" s="24"/>
      <c r="P71" s="24"/>
      <c r="Q71" s="11"/>
      <c r="R71" s="11"/>
      <c r="S71" s="24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 t="str">
        <f t="shared" si="3"/>
        <v/>
      </c>
      <c r="AJ71" s="11"/>
      <c r="AK71" s="11"/>
      <c r="AL71" s="13"/>
      <c r="AM71" s="13"/>
      <c r="AN71" s="13"/>
      <c r="AO71" s="13"/>
      <c r="AP71" s="13"/>
    </row>
    <row r="72" spans="1:42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2" t="str">
        <f t="shared" si="2"/>
        <v xml:space="preserve"> ,  , PL.: , CH.: </v>
      </c>
      <c r="K72" s="11"/>
      <c r="L72" s="15"/>
      <c r="M72" s="11"/>
      <c r="N72" s="11"/>
      <c r="O72" s="24"/>
      <c r="P72" s="24"/>
      <c r="Q72" s="11"/>
      <c r="R72" s="11"/>
      <c r="S72" s="24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 t="str">
        <f t="shared" si="3"/>
        <v/>
      </c>
      <c r="AJ72" s="11"/>
      <c r="AK72" s="11"/>
      <c r="AL72" s="13"/>
      <c r="AM72" s="13"/>
      <c r="AN72" s="13"/>
      <c r="AO72" s="13"/>
      <c r="AP72" s="13"/>
    </row>
    <row r="73" spans="1:42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2" t="str">
        <f t="shared" si="2"/>
        <v xml:space="preserve"> ,  , PL.: , CH.: </v>
      </c>
      <c r="K73" s="11"/>
      <c r="L73" s="15"/>
      <c r="M73" s="11"/>
      <c r="N73" s="11"/>
      <c r="O73" s="24"/>
      <c r="P73" s="24"/>
      <c r="Q73" s="11"/>
      <c r="R73" s="11"/>
      <c r="S73" s="24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 t="str">
        <f t="shared" si="3"/>
        <v/>
      </c>
      <c r="AJ73" s="11"/>
      <c r="AK73" s="11"/>
      <c r="AL73" s="13"/>
      <c r="AM73" s="13"/>
      <c r="AN73" s="13"/>
      <c r="AO73" s="13"/>
      <c r="AP73" s="13"/>
    </row>
    <row r="74" spans="1:42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2" t="str">
        <f t="shared" si="2"/>
        <v xml:space="preserve"> ,  , PL.: , CH.: </v>
      </c>
      <c r="K74" s="11"/>
      <c r="L74" s="15"/>
      <c r="M74" s="11"/>
      <c r="N74" s="11"/>
      <c r="O74" s="24"/>
      <c r="P74" s="24"/>
      <c r="Q74" s="11"/>
      <c r="R74" s="11"/>
      <c r="S74" s="24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 t="str">
        <f t="shared" si="3"/>
        <v/>
      </c>
      <c r="AJ74" s="11"/>
      <c r="AK74" s="11"/>
      <c r="AL74" s="13"/>
      <c r="AM74" s="13"/>
      <c r="AN74" s="13"/>
      <c r="AO74" s="13"/>
      <c r="AP74" s="13"/>
    </row>
    <row r="75" spans="1:42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2" t="str">
        <f t="shared" si="2"/>
        <v xml:space="preserve"> ,  , PL.: , CH.: </v>
      </c>
      <c r="K75" s="11"/>
      <c r="L75" s="15"/>
      <c r="M75" s="11"/>
      <c r="N75" s="11"/>
      <c r="O75" s="24"/>
      <c r="P75" s="24"/>
      <c r="Q75" s="11"/>
      <c r="R75" s="11"/>
      <c r="S75" s="24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 t="str">
        <f t="shared" si="3"/>
        <v/>
      </c>
      <c r="AJ75" s="11"/>
      <c r="AK75" s="11"/>
      <c r="AL75" s="13"/>
      <c r="AM75" s="13"/>
      <c r="AN75" s="13"/>
      <c r="AO75" s="13"/>
      <c r="AP75" s="13"/>
    </row>
    <row r="76" spans="1:42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2" t="str">
        <f t="shared" si="2"/>
        <v xml:space="preserve"> ,  , PL.: , CH.: </v>
      </c>
      <c r="K76" s="11"/>
      <c r="L76" s="15"/>
      <c r="M76" s="11"/>
      <c r="N76" s="11"/>
      <c r="O76" s="24"/>
      <c r="P76" s="24"/>
      <c r="Q76" s="11"/>
      <c r="R76" s="11"/>
      <c r="S76" s="24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 t="str">
        <f t="shared" si="3"/>
        <v/>
      </c>
      <c r="AJ76" s="11"/>
      <c r="AK76" s="11"/>
      <c r="AL76" s="13"/>
      <c r="AM76" s="13"/>
      <c r="AN76" s="13"/>
      <c r="AO76" s="13"/>
      <c r="AP76" s="13"/>
    </row>
    <row r="77" spans="1:42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2" t="str">
        <f t="shared" si="2"/>
        <v xml:space="preserve"> ,  , PL.: , CH.: </v>
      </c>
      <c r="K77" s="11"/>
      <c r="L77" s="15"/>
      <c r="M77" s="11"/>
      <c r="N77" s="11"/>
      <c r="O77" s="24"/>
      <c r="P77" s="24"/>
      <c r="Q77" s="11"/>
      <c r="R77" s="11"/>
      <c r="S77" s="24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 t="str">
        <f t="shared" si="3"/>
        <v/>
      </c>
      <c r="AJ77" s="11"/>
      <c r="AK77" s="11"/>
      <c r="AL77" s="13"/>
      <c r="AM77" s="13"/>
      <c r="AN77" s="13"/>
      <c r="AO77" s="13"/>
      <c r="AP77" s="13"/>
    </row>
    <row r="78" spans="1:42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2" t="str">
        <f t="shared" si="2"/>
        <v xml:space="preserve"> ,  , PL.: , CH.: </v>
      </c>
      <c r="K78" s="11"/>
      <c r="L78" s="15"/>
      <c r="M78" s="11"/>
      <c r="N78" s="11"/>
      <c r="O78" s="24"/>
      <c r="P78" s="24"/>
      <c r="Q78" s="11"/>
      <c r="R78" s="11"/>
      <c r="S78" s="24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 t="str">
        <f t="shared" si="3"/>
        <v/>
      </c>
      <c r="AJ78" s="11"/>
      <c r="AK78" s="11"/>
      <c r="AL78" s="13"/>
      <c r="AM78" s="13"/>
      <c r="AN78" s="13"/>
      <c r="AO78" s="13"/>
      <c r="AP78" s="13"/>
    </row>
    <row r="79" spans="1:42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2" t="str">
        <f t="shared" si="2"/>
        <v xml:space="preserve"> ,  , PL.: , CH.: </v>
      </c>
      <c r="K79" s="11"/>
      <c r="L79" s="15"/>
      <c r="M79" s="11"/>
      <c r="N79" s="11"/>
      <c r="O79" s="24"/>
      <c r="P79" s="24"/>
      <c r="Q79" s="11"/>
      <c r="R79" s="11"/>
      <c r="S79" s="24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 t="str">
        <f t="shared" si="3"/>
        <v/>
      </c>
      <c r="AJ79" s="11"/>
      <c r="AK79" s="11"/>
      <c r="AL79" s="13"/>
      <c r="AM79" s="13"/>
      <c r="AN79" s="13"/>
      <c r="AO79" s="13"/>
      <c r="AP79" s="13"/>
    </row>
    <row r="80" spans="1:42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2" t="str">
        <f t="shared" si="2"/>
        <v xml:space="preserve"> ,  , PL.: , CH.: </v>
      </c>
      <c r="K80" s="11"/>
      <c r="L80" s="15"/>
      <c r="M80" s="11"/>
      <c r="N80" s="11"/>
      <c r="O80" s="24"/>
      <c r="P80" s="24"/>
      <c r="Q80" s="11"/>
      <c r="R80" s="11"/>
      <c r="S80" s="24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 t="str">
        <f t="shared" si="3"/>
        <v/>
      </c>
      <c r="AJ80" s="11"/>
      <c r="AK80" s="11"/>
      <c r="AL80" s="13"/>
      <c r="AM80" s="13"/>
      <c r="AN80" s="13"/>
      <c r="AO80" s="13"/>
      <c r="AP80" s="13"/>
    </row>
    <row r="81" spans="1:42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2" t="str">
        <f t="shared" si="2"/>
        <v xml:space="preserve"> ,  , PL.: , CH.: </v>
      </c>
      <c r="K81" s="11"/>
      <c r="L81" s="15"/>
      <c r="M81" s="11"/>
      <c r="N81" s="11"/>
      <c r="O81" s="24"/>
      <c r="P81" s="24"/>
      <c r="Q81" s="11"/>
      <c r="R81" s="11"/>
      <c r="S81" s="24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 t="str">
        <f t="shared" si="3"/>
        <v/>
      </c>
      <c r="AJ81" s="11"/>
      <c r="AK81" s="11"/>
      <c r="AL81" s="13"/>
      <c r="AM81" s="13"/>
      <c r="AN81" s="13"/>
      <c r="AO81" s="13"/>
      <c r="AP81" s="13"/>
    </row>
    <row r="82" spans="1:42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2" t="str">
        <f t="shared" si="2"/>
        <v xml:space="preserve"> ,  , PL.: , CH.: </v>
      </c>
      <c r="K82" s="11"/>
      <c r="L82" s="15"/>
      <c r="M82" s="11"/>
      <c r="N82" s="11"/>
      <c r="O82" s="24"/>
      <c r="P82" s="24"/>
      <c r="Q82" s="11"/>
      <c r="R82" s="11"/>
      <c r="S82" s="24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 t="str">
        <f t="shared" si="3"/>
        <v/>
      </c>
      <c r="AJ82" s="11"/>
      <c r="AK82" s="11"/>
      <c r="AL82" s="13"/>
      <c r="AM82" s="13"/>
      <c r="AN82" s="13"/>
      <c r="AO82" s="13"/>
      <c r="AP82" s="13"/>
    </row>
    <row r="83" spans="1:42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2" t="str">
        <f t="shared" si="2"/>
        <v xml:space="preserve"> ,  , PL.: , CH.: </v>
      </c>
      <c r="K83" s="11"/>
      <c r="L83" s="15"/>
      <c r="M83" s="11"/>
      <c r="N83" s="11"/>
      <c r="O83" s="24"/>
      <c r="P83" s="24"/>
      <c r="Q83" s="11"/>
      <c r="R83" s="11"/>
      <c r="S83" s="24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 t="str">
        <f t="shared" si="3"/>
        <v/>
      </c>
      <c r="AJ83" s="11"/>
      <c r="AK83" s="11"/>
      <c r="AL83" s="13"/>
      <c r="AM83" s="13"/>
      <c r="AN83" s="13"/>
      <c r="AO83" s="13"/>
      <c r="AP83" s="13"/>
    </row>
    <row r="84" spans="1:42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2" t="str">
        <f t="shared" si="2"/>
        <v xml:space="preserve"> ,  , PL.: , CH.: </v>
      </c>
      <c r="K84" s="11"/>
      <c r="L84" s="15"/>
      <c r="M84" s="11"/>
      <c r="N84" s="11"/>
      <c r="O84" s="24"/>
      <c r="P84" s="24"/>
      <c r="Q84" s="11"/>
      <c r="R84" s="11"/>
      <c r="S84" s="24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 t="str">
        <f t="shared" si="3"/>
        <v/>
      </c>
      <c r="AJ84" s="11"/>
      <c r="AK84" s="11"/>
      <c r="AL84" s="13"/>
      <c r="AM84" s="13"/>
      <c r="AN84" s="13"/>
      <c r="AO84" s="13"/>
      <c r="AP84" s="13"/>
    </row>
    <row r="85" spans="1:42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2" t="str">
        <f t="shared" si="2"/>
        <v xml:space="preserve"> ,  , PL.: , CH.: </v>
      </c>
      <c r="K85" s="11"/>
      <c r="L85" s="15"/>
      <c r="M85" s="11"/>
      <c r="N85" s="11"/>
      <c r="O85" s="24"/>
      <c r="P85" s="24"/>
      <c r="Q85" s="11"/>
      <c r="R85" s="11"/>
      <c r="S85" s="24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 t="str">
        <f t="shared" si="3"/>
        <v/>
      </c>
      <c r="AJ85" s="11"/>
      <c r="AK85" s="11"/>
      <c r="AL85" s="13"/>
      <c r="AM85" s="13"/>
      <c r="AN85" s="13"/>
      <c r="AO85" s="13"/>
      <c r="AP85" s="13"/>
    </row>
    <row r="86" spans="1:42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2" t="str">
        <f t="shared" si="2"/>
        <v xml:space="preserve"> ,  , PL.: , CH.: </v>
      </c>
      <c r="K86" s="11"/>
      <c r="L86" s="15"/>
      <c r="M86" s="11"/>
      <c r="N86" s="11"/>
      <c r="O86" s="24"/>
      <c r="P86" s="24"/>
      <c r="Q86" s="11"/>
      <c r="R86" s="11"/>
      <c r="S86" s="24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 t="str">
        <f t="shared" si="3"/>
        <v/>
      </c>
      <c r="AJ86" s="11"/>
      <c r="AK86" s="11"/>
      <c r="AL86" s="13"/>
      <c r="AM86" s="13"/>
      <c r="AN86" s="13"/>
      <c r="AO86" s="13"/>
      <c r="AP86" s="13"/>
    </row>
    <row r="87" spans="1:42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2" t="str">
        <f t="shared" si="2"/>
        <v xml:space="preserve"> ,  , PL.: , CH.: </v>
      </c>
      <c r="K87" s="11"/>
      <c r="L87" s="15"/>
      <c r="M87" s="11"/>
      <c r="N87" s="11"/>
      <c r="O87" s="24"/>
      <c r="P87" s="24"/>
      <c r="Q87" s="11"/>
      <c r="R87" s="11"/>
      <c r="S87" s="24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 t="str">
        <f t="shared" si="3"/>
        <v/>
      </c>
      <c r="AJ87" s="11"/>
      <c r="AK87" s="11"/>
      <c r="AL87" s="13"/>
      <c r="AM87" s="13"/>
      <c r="AN87" s="13"/>
      <c r="AO87" s="13"/>
      <c r="AP87" s="13"/>
    </row>
    <row r="88" spans="1:42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2" t="str">
        <f t="shared" si="2"/>
        <v xml:space="preserve"> ,  , PL.: , CH.: </v>
      </c>
      <c r="K88" s="11"/>
      <c r="L88" s="15"/>
      <c r="M88" s="11"/>
      <c r="N88" s="11"/>
      <c r="O88" s="24"/>
      <c r="P88" s="24"/>
      <c r="Q88" s="11"/>
      <c r="R88" s="11"/>
      <c r="S88" s="24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 t="str">
        <f t="shared" si="3"/>
        <v/>
      </c>
      <c r="AJ88" s="11"/>
      <c r="AK88" s="11"/>
      <c r="AL88" s="13"/>
      <c r="AM88" s="13"/>
      <c r="AN88" s="13"/>
      <c r="AO88" s="13"/>
      <c r="AP88" s="13"/>
    </row>
    <row r="89" spans="1:42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2" t="str">
        <f t="shared" si="2"/>
        <v xml:space="preserve"> ,  , PL.: , CH.: </v>
      </c>
      <c r="K89" s="11"/>
      <c r="L89" s="15"/>
      <c r="M89" s="11"/>
      <c r="N89" s="11"/>
      <c r="O89" s="24"/>
      <c r="P89" s="24"/>
      <c r="Q89" s="11"/>
      <c r="R89" s="11"/>
      <c r="S89" s="24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 t="str">
        <f t="shared" si="3"/>
        <v/>
      </c>
      <c r="AJ89" s="11"/>
      <c r="AK89" s="11"/>
      <c r="AL89" s="13"/>
      <c r="AM89" s="13"/>
      <c r="AN89" s="13"/>
      <c r="AO89" s="13"/>
      <c r="AP89" s="13"/>
    </row>
    <row r="90" spans="1:42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2" t="str">
        <f t="shared" si="2"/>
        <v xml:space="preserve"> ,  , PL.: , CH.: </v>
      </c>
      <c r="K90" s="11"/>
      <c r="L90" s="15"/>
      <c r="M90" s="11"/>
      <c r="N90" s="11"/>
      <c r="O90" s="24"/>
      <c r="P90" s="24"/>
      <c r="Q90" s="11"/>
      <c r="R90" s="11"/>
      <c r="S90" s="24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 t="str">
        <f t="shared" si="3"/>
        <v/>
      </c>
      <c r="AJ90" s="11"/>
      <c r="AK90" s="11"/>
      <c r="AL90" s="13"/>
      <c r="AM90" s="13"/>
      <c r="AN90" s="13"/>
      <c r="AO90" s="13"/>
      <c r="AP90" s="13"/>
    </row>
    <row r="91" spans="1:42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2" t="str">
        <f t="shared" si="2"/>
        <v xml:space="preserve"> ,  , PL.: , CH.: </v>
      </c>
      <c r="K91" s="11"/>
      <c r="L91" s="15"/>
      <c r="M91" s="11"/>
      <c r="N91" s="11"/>
      <c r="O91" s="24"/>
      <c r="P91" s="24"/>
      <c r="Q91" s="11"/>
      <c r="R91" s="11"/>
      <c r="S91" s="24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 t="str">
        <f t="shared" si="3"/>
        <v/>
      </c>
      <c r="AJ91" s="11"/>
      <c r="AK91" s="11"/>
      <c r="AL91" s="13"/>
      <c r="AM91" s="13"/>
      <c r="AN91" s="13"/>
      <c r="AO91" s="13"/>
      <c r="AP91" s="13"/>
    </row>
    <row r="92" spans="1:42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2" t="str">
        <f t="shared" si="2"/>
        <v xml:space="preserve"> ,  , PL.: , CH.: </v>
      </c>
      <c r="K92" s="11"/>
      <c r="L92" s="15"/>
      <c r="M92" s="11"/>
      <c r="N92" s="11"/>
      <c r="O92" s="24"/>
      <c r="P92" s="24"/>
      <c r="Q92" s="11"/>
      <c r="R92" s="11"/>
      <c r="S92" s="24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 t="str">
        <f t="shared" si="3"/>
        <v/>
      </c>
      <c r="AJ92" s="11"/>
      <c r="AK92" s="11"/>
      <c r="AL92" s="13"/>
      <c r="AM92" s="13"/>
      <c r="AN92" s="13"/>
      <c r="AO92" s="13"/>
      <c r="AP92" s="13"/>
    </row>
    <row r="93" spans="1:42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2" t="str">
        <f t="shared" si="2"/>
        <v xml:space="preserve"> ,  , PL.: , CH.: </v>
      </c>
      <c r="K93" s="11"/>
      <c r="L93" s="15"/>
      <c r="M93" s="11"/>
      <c r="N93" s="11"/>
      <c r="O93" s="24"/>
      <c r="P93" s="24"/>
      <c r="Q93" s="11"/>
      <c r="R93" s="11"/>
      <c r="S93" s="24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 t="str">
        <f t="shared" si="3"/>
        <v/>
      </c>
      <c r="AJ93" s="11"/>
      <c r="AK93" s="11"/>
      <c r="AL93" s="13"/>
      <c r="AM93" s="13"/>
      <c r="AN93" s="13"/>
      <c r="AO93" s="13"/>
      <c r="AP93" s="13"/>
    </row>
    <row r="94" spans="1:42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2" t="str">
        <f t="shared" si="2"/>
        <v xml:space="preserve"> ,  , PL.: , CH.: </v>
      </c>
      <c r="K94" s="11"/>
      <c r="L94" s="15"/>
      <c r="M94" s="11"/>
      <c r="N94" s="11"/>
      <c r="O94" s="24"/>
      <c r="P94" s="24"/>
      <c r="Q94" s="11"/>
      <c r="R94" s="11"/>
      <c r="S94" s="24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 t="str">
        <f t="shared" si="3"/>
        <v/>
      </c>
      <c r="AJ94" s="11"/>
      <c r="AK94" s="11"/>
      <c r="AL94" s="13"/>
      <c r="AM94" s="13"/>
      <c r="AN94" s="13"/>
      <c r="AO94" s="13"/>
      <c r="AP94" s="13"/>
    </row>
    <row r="95" spans="1:42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2" t="str">
        <f t="shared" si="2"/>
        <v xml:space="preserve"> ,  , PL.: , CH.: </v>
      </c>
      <c r="K95" s="11"/>
      <c r="L95" s="15"/>
      <c r="M95" s="11"/>
      <c r="N95" s="11"/>
      <c r="O95" s="24"/>
      <c r="P95" s="24"/>
      <c r="Q95" s="11"/>
      <c r="R95" s="11"/>
      <c r="S95" s="24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 t="str">
        <f t="shared" si="3"/>
        <v/>
      </c>
      <c r="AJ95" s="11"/>
      <c r="AK95" s="11"/>
      <c r="AL95" s="13"/>
      <c r="AM95" s="13"/>
      <c r="AN95" s="13"/>
      <c r="AO95" s="13"/>
      <c r="AP95" s="13"/>
    </row>
    <row r="96" spans="1:42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2" t="str">
        <f t="shared" si="2"/>
        <v xml:space="preserve"> ,  , PL.: , CH.: </v>
      </c>
      <c r="K96" s="11"/>
      <c r="L96" s="15"/>
      <c r="M96" s="11"/>
      <c r="N96" s="11"/>
      <c r="O96" s="24"/>
      <c r="P96" s="24"/>
      <c r="Q96" s="11"/>
      <c r="R96" s="11"/>
      <c r="S96" s="24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 t="str">
        <f t="shared" si="3"/>
        <v/>
      </c>
      <c r="AJ96" s="11"/>
      <c r="AK96" s="11"/>
      <c r="AL96" s="13"/>
      <c r="AM96" s="13"/>
      <c r="AN96" s="13"/>
      <c r="AO96" s="13"/>
      <c r="AP96" s="13"/>
    </row>
    <row r="97" spans="1:42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2" t="str">
        <f t="shared" si="2"/>
        <v xml:space="preserve"> ,  , PL.: , CH.: </v>
      </c>
      <c r="K97" s="11"/>
      <c r="L97" s="15"/>
      <c r="M97" s="11"/>
      <c r="N97" s="11"/>
      <c r="O97" s="24"/>
      <c r="P97" s="24"/>
      <c r="Q97" s="11"/>
      <c r="R97" s="11"/>
      <c r="S97" s="24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 t="str">
        <f t="shared" si="3"/>
        <v/>
      </c>
      <c r="AJ97" s="11"/>
      <c r="AK97" s="11"/>
      <c r="AL97" s="13"/>
      <c r="AM97" s="13"/>
      <c r="AN97" s="13"/>
      <c r="AO97" s="13"/>
      <c r="AP97" s="13"/>
    </row>
    <row r="98" spans="1:42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2" t="str">
        <f t="shared" si="2"/>
        <v xml:space="preserve"> ,  , PL.: , CH.: </v>
      </c>
      <c r="K98" s="11"/>
      <c r="L98" s="15"/>
      <c r="M98" s="11"/>
      <c r="N98" s="11"/>
      <c r="O98" s="24"/>
      <c r="P98" s="24"/>
      <c r="Q98" s="11"/>
      <c r="R98" s="11"/>
      <c r="S98" s="24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 t="str">
        <f t="shared" si="3"/>
        <v/>
      </c>
      <c r="AJ98" s="11"/>
      <c r="AK98" s="11"/>
      <c r="AL98" s="13"/>
      <c r="AM98" s="13"/>
      <c r="AN98" s="13"/>
      <c r="AO98" s="13"/>
      <c r="AP98" s="13"/>
    </row>
    <row r="99" spans="1:42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2" t="str">
        <f t="shared" si="2"/>
        <v xml:space="preserve"> ,  , PL.: , CH.: </v>
      </c>
      <c r="K99" s="11"/>
      <c r="L99" s="15"/>
      <c r="M99" s="11"/>
      <c r="N99" s="11"/>
      <c r="O99" s="24"/>
      <c r="P99" s="24"/>
      <c r="Q99" s="11"/>
      <c r="R99" s="11"/>
      <c r="S99" s="24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 t="str">
        <f t="shared" si="3"/>
        <v/>
      </c>
      <c r="AJ99" s="11"/>
      <c r="AK99" s="11"/>
      <c r="AL99" s="13"/>
      <c r="AM99" s="13"/>
      <c r="AN99" s="13"/>
      <c r="AO99" s="13"/>
      <c r="AP99" s="13"/>
    </row>
    <row r="100" spans="1:42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2" t="str">
        <f t="shared" si="2"/>
        <v xml:space="preserve"> ,  , PL.: , CH.: </v>
      </c>
      <c r="K100" s="11"/>
      <c r="L100" s="15"/>
      <c r="M100" s="11"/>
      <c r="N100" s="11"/>
      <c r="O100" s="24"/>
      <c r="P100" s="24"/>
      <c r="Q100" s="11"/>
      <c r="R100" s="11"/>
      <c r="S100" s="24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 t="str">
        <f t="shared" si="3"/>
        <v/>
      </c>
      <c r="AJ100" s="11"/>
      <c r="AK100" s="11"/>
      <c r="AL100" s="13"/>
      <c r="AM100" s="13"/>
      <c r="AN100" s="13"/>
      <c r="AO100" s="13"/>
      <c r="AP100" s="13"/>
    </row>
    <row r="101" spans="1:42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2" t="str">
        <f t="shared" si="2"/>
        <v xml:space="preserve"> ,  , PL.: , CH.: </v>
      </c>
      <c r="K101" s="11"/>
      <c r="L101" s="15"/>
      <c r="M101" s="11"/>
      <c r="N101" s="11"/>
      <c r="O101" s="24"/>
      <c r="P101" s="24"/>
      <c r="Q101" s="11"/>
      <c r="R101" s="11"/>
      <c r="S101" s="24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 t="str">
        <f t="shared" si="3"/>
        <v/>
      </c>
      <c r="AJ101" s="11"/>
      <c r="AK101" s="11"/>
      <c r="AL101" s="13"/>
      <c r="AM101" s="13"/>
      <c r="AN101" s="13"/>
      <c r="AO101" s="13"/>
      <c r="AP101" s="13"/>
    </row>
    <row r="102" spans="1:42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2" t="str">
        <f t="shared" si="2"/>
        <v xml:space="preserve"> ,  , PL.: , CH.: </v>
      </c>
      <c r="K102" s="11"/>
      <c r="L102" s="15"/>
      <c r="M102" s="11"/>
      <c r="N102" s="11"/>
      <c r="O102" s="24"/>
      <c r="P102" s="24"/>
      <c r="Q102" s="11"/>
      <c r="R102" s="11"/>
      <c r="S102" s="24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 t="str">
        <f t="shared" si="3"/>
        <v/>
      </c>
      <c r="AJ102" s="11"/>
      <c r="AK102" s="11"/>
      <c r="AL102" s="13"/>
      <c r="AM102" s="13"/>
      <c r="AN102" s="13"/>
      <c r="AO102" s="13"/>
      <c r="AP102" s="13"/>
    </row>
    <row r="103" spans="1:42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2" t="str">
        <f t="shared" si="2"/>
        <v xml:space="preserve"> ,  , PL.: , CH.: </v>
      </c>
      <c r="K103" s="11"/>
      <c r="L103" s="15"/>
      <c r="M103" s="11"/>
      <c r="N103" s="11"/>
      <c r="O103" s="24"/>
      <c r="P103" s="24"/>
      <c r="Q103" s="11"/>
      <c r="R103" s="11"/>
      <c r="S103" s="24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 t="str">
        <f t="shared" si="3"/>
        <v/>
      </c>
      <c r="AJ103" s="11"/>
      <c r="AK103" s="11"/>
      <c r="AL103" s="13"/>
      <c r="AM103" s="13"/>
      <c r="AN103" s="13"/>
      <c r="AO103" s="13"/>
      <c r="AP103" s="13"/>
    </row>
    <row r="104" spans="1:42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2" t="str">
        <f t="shared" si="2"/>
        <v xml:space="preserve"> ,  , PL.: , CH.: </v>
      </c>
      <c r="K104" s="11"/>
      <c r="L104" s="15"/>
      <c r="M104" s="11"/>
      <c r="N104" s="11"/>
      <c r="O104" s="24"/>
      <c r="P104" s="24"/>
      <c r="Q104" s="11"/>
      <c r="R104" s="11"/>
      <c r="S104" s="24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 t="str">
        <f t="shared" si="3"/>
        <v/>
      </c>
      <c r="AJ104" s="11"/>
      <c r="AK104" s="11"/>
      <c r="AL104" s="13"/>
      <c r="AM104" s="13"/>
      <c r="AN104" s="13"/>
      <c r="AO104" s="13"/>
      <c r="AP104" s="13"/>
    </row>
    <row r="105" spans="1:42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2" t="str">
        <f t="shared" si="2"/>
        <v xml:space="preserve"> ,  , PL.: , CH.: </v>
      </c>
      <c r="K105" s="11"/>
      <c r="L105" s="15"/>
      <c r="M105" s="11"/>
      <c r="N105" s="11"/>
      <c r="O105" s="24"/>
      <c r="P105" s="24"/>
      <c r="Q105" s="11"/>
      <c r="R105" s="11"/>
      <c r="S105" s="24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 t="str">
        <f t="shared" si="3"/>
        <v/>
      </c>
      <c r="AJ105" s="11"/>
      <c r="AK105" s="11"/>
      <c r="AL105" s="13"/>
      <c r="AM105" s="13"/>
      <c r="AN105" s="13"/>
      <c r="AO105" s="13"/>
      <c r="AP105" s="13"/>
    </row>
    <row r="106" spans="1:42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2" t="str">
        <f t="shared" si="2"/>
        <v xml:space="preserve"> ,  , PL.: , CH.: </v>
      </c>
      <c r="K106" s="11"/>
      <c r="L106" s="15"/>
      <c r="M106" s="11"/>
      <c r="N106" s="11"/>
      <c r="O106" s="24"/>
      <c r="P106" s="24"/>
      <c r="Q106" s="11"/>
      <c r="R106" s="11"/>
      <c r="S106" s="24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 t="str">
        <f t="shared" si="3"/>
        <v/>
      </c>
      <c r="AJ106" s="11"/>
      <c r="AK106" s="11"/>
      <c r="AL106" s="13"/>
      <c r="AM106" s="13"/>
      <c r="AN106" s="13"/>
      <c r="AO106" s="13"/>
      <c r="AP106" s="13"/>
    </row>
    <row r="107" spans="1:42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2" t="str">
        <f t="shared" si="2"/>
        <v xml:space="preserve"> ,  , PL.: , CH.: </v>
      </c>
      <c r="K107" s="11"/>
      <c r="L107" s="15"/>
      <c r="M107" s="11"/>
      <c r="N107" s="11"/>
      <c r="O107" s="24"/>
      <c r="P107" s="24"/>
      <c r="Q107" s="11"/>
      <c r="R107" s="11"/>
      <c r="S107" s="24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 t="str">
        <f t="shared" si="3"/>
        <v/>
      </c>
      <c r="AJ107" s="11"/>
      <c r="AK107" s="11"/>
      <c r="AL107" s="13"/>
      <c r="AM107" s="13"/>
      <c r="AN107" s="13"/>
      <c r="AO107" s="13"/>
      <c r="AP107" s="13"/>
    </row>
    <row r="108" spans="1:42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2" t="str">
        <f t="shared" si="2"/>
        <v xml:space="preserve"> ,  , PL.: , CH.: </v>
      </c>
      <c r="K108" s="11"/>
      <c r="L108" s="15"/>
      <c r="M108" s="11"/>
      <c r="N108" s="11"/>
      <c r="O108" s="24"/>
      <c r="P108" s="24"/>
      <c r="Q108" s="11"/>
      <c r="R108" s="11"/>
      <c r="S108" s="24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 t="str">
        <f t="shared" si="3"/>
        <v/>
      </c>
      <c r="AJ108" s="11"/>
      <c r="AK108" s="11"/>
      <c r="AL108" s="13"/>
      <c r="AM108" s="13"/>
      <c r="AN108" s="13"/>
      <c r="AO108" s="13"/>
      <c r="AP108" s="13"/>
    </row>
    <row r="109" spans="1:42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2" t="str">
        <f t="shared" si="2"/>
        <v xml:space="preserve"> ,  , PL.: , CH.: </v>
      </c>
      <c r="K109" s="11"/>
      <c r="L109" s="15"/>
      <c r="M109" s="11"/>
      <c r="N109" s="11"/>
      <c r="O109" s="24"/>
      <c r="P109" s="24"/>
      <c r="Q109" s="11"/>
      <c r="R109" s="11"/>
      <c r="S109" s="24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 t="str">
        <f t="shared" si="3"/>
        <v/>
      </c>
      <c r="AJ109" s="11"/>
      <c r="AK109" s="11"/>
      <c r="AL109" s="13"/>
      <c r="AM109" s="13"/>
      <c r="AN109" s="13"/>
      <c r="AO109" s="13"/>
      <c r="AP109" s="13"/>
    </row>
    <row r="110" spans="1:42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2" t="str">
        <f t="shared" si="2"/>
        <v xml:space="preserve"> ,  , PL.: , CH.: </v>
      </c>
      <c r="K110" s="11"/>
      <c r="L110" s="15"/>
      <c r="M110" s="11"/>
      <c r="N110" s="11"/>
      <c r="O110" s="24"/>
      <c r="P110" s="24"/>
      <c r="Q110" s="11"/>
      <c r="R110" s="11"/>
      <c r="S110" s="24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 t="str">
        <f t="shared" si="3"/>
        <v/>
      </c>
      <c r="AJ110" s="11"/>
      <c r="AK110" s="11"/>
      <c r="AL110" s="13"/>
      <c r="AM110" s="13"/>
      <c r="AN110" s="13"/>
      <c r="AO110" s="13"/>
      <c r="AP110" s="13"/>
    </row>
  </sheetData>
  <sheetProtection formatCells="0" formatColumns="0" formatRows="0" insertHyperlinks="0" sort="0" autoFilter="0"/>
  <autoFilter ref="A2:WWX2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Listas!$B$11:$B$13</xm:f>
          </x14:formula1>
          <xm:sqref>AC3:AD110</xm:sqref>
        </x14:dataValidation>
        <x14:dataValidation type="list" allowBlank="1" showInputMessage="1" showErrorMessage="1">
          <x14:formula1>
            <xm:f>Listas!$C$11:$C$16</xm:f>
          </x14:formula1>
          <xm:sqref>AE3:AE110</xm:sqref>
        </x14:dataValidation>
        <x14:dataValidation type="list" allowBlank="1" showInputMessage="1" showErrorMessage="1">
          <x14:formula1>
            <xm:f>Listas!$T$11:$T$16</xm:f>
          </x14:formula1>
          <xm:sqref>U3:U110</xm:sqref>
        </x14:dataValidation>
        <x14:dataValidation type="list" allowBlank="1" showInputMessage="1" showErrorMessage="1">
          <x14:formula1>
            <xm:f>Listas!$U$11:$U$14</xm:f>
          </x14:formula1>
          <xm:sqref>T3:T110</xm:sqref>
        </x14:dataValidation>
        <x14:dataValidation type="list" allowBlank="1" showInputMessage="1" showErrorMessage="1">
          <x14:formula1>
            <xm:f>Listas!$F$19:$F$20</xm:f>
          </x14:formula1>
          <xm:sqref>Y3:Y110</xm:sqref>
        </x14:dataValidation>
        <x14:dataValidation type="list" allowBlank="1" showInputMessage="1" showErrorMessage="1">
          <x14:formula1>
            <xm:f>Listas!$O$19:$O$21</xm:f>
          </x14:formula1>
          <xm:sqref>Q3:Q110</xm:sqref>
        </x14:dataValidation>
        <x14:dataValidation type="list" allowBlank="1" showInputMessage="1" showErrorMessage="1">
          <x14:formula1>
            <xm:f>Listas!$Q$20:$Q$25</xm:f>
          </x14:formula1>
          <xm:sqref>AA3:AA110</xm:sqref>
        </x14:dataValidation>
        <x14:dataValidation type="list" allowBlank="1" showInputMessage="1" showErrorMessage="1">
          <x14:formula1>
            <xm:f>Listas!$O$2:$O$7</xm:f>
          </x14:formula1>
          <xm:sqref>Z3:Z110</xm:sqref>
        </x14:dataValidation>
        <x14:dataValidation type="list" allowBlank="1" showInputMessage="1" showErrorMessage="1">
          <x14:formula1>
            <xm:f>Listas!$E$19:$E$24</xm:f>
          </x14:formula1>
          <xm:sqref>X3:X110</xm:sqref>
        </x14:dataValidation>
        <x14:dataValidation type="list" allowBlank="1" showInputMessage="1" showErrorMessage="1">
          <x14:formula1>
            <xm:f>Listas!$I$11:$I$14</xm:f>
          </x14:formula1>
          <xm:sqref>AB3:AB110</xm:sqref>
        </x14:dataValidation>
        <x14:dataValidation type="list" allowBlank="1" showInputMessage="1" showErrorMessage="1">
          <x14:formula1>
            <xm:f>Listas!$S$2:$S$4</xm:f>
          </x14:formula1>
          <xm:sqref>AG3:AG110</xm:sqref>
        </x14:dataValidation>
        <x14:dataValidation type="list" allowBlank="1" showInputMessage="1" showErrorMessage="1">
          <x14:formula1>
            <xm:f>Listas!$B$19:$B$24</xm:f>
          </x14:formula1>
          <xm:sqref>W3:W110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showGridLines="0" topLeftCell="T1" workbookViewId="0">
      <selection activeCell="W3" sqref="W3"/>
    </sheetView>
  </sheetViews>
  <sheetFormatPr defaultRowHeight="12.75" x14ac:dyDescent="0.25"/>
  <cols>
    <col min="1" max="1" width="19" style="5" customWidth="1"/>
    <col min="2" max="6" width="9.140625" style="5"/>
    <col min="7" max="9" width="11.85546875" style="5" customWidth="1"/>
    <col min="10" max="10" width="28.5703125" style="9" customWidth="1"/>
    <col min="11" max="11" width="21.7109375" style="5" customWidth="1"/>
    <col min="12" max="12" width="13.42578125" style="5" customWidth="1"/>
    <col min="13" max="13" width="16.140625" style="5" customWidth="1"/>
    <col min="14" max="16" width="23.85546875" style="5" customWidth="1"/>
    <col min="17" max="17" width="12.28515625" style="5" customWidth="1"/>
    <col min="18" max="19" width="18" style="5" customWidth="1"/>
    <col min="20" max="20" width="18.85546875" style="5" customWidth="1"/>
    <col min="21" max="22" width="13" style="5" customWidth="1"/>
    <col min="23" max="29" width="16.85546875" style="5" customWidth="1"/>
    <col min="30" max="30" width="28.42578125" style="5" customWidth="1"/>
    <col min="31" max="31" width="38.5703125" style="5" hidden="1" customWidth="1"/>
    <col min="32" max="34" width="9.140625" style="5" customWidth="1"/>
    <col min="35" max="35" width="12.85546875" style="5" customWidth="1"/>
    <col min="36" max="36" width="15.28515625" style="5" customWidth="1"/>
    <col min="37" max="37" width="13.42578125" style="5" customWidth="1"/>
    <col min="38" max="38" width="13.5703125" style="5" customWidth="1"/>
    <col min="39" max="259" width="9.140625" style="5"/>
    <col min="260" max="260" width="19" style="5" customWidth="1"/>
    <col min="261" max="265" width="9.140625" style="5"/>
    <col min="266" max="268" width="11.85546875" style="5" customWidth="1"/>
    <col min="269" max="269" width="28.5703125" style="5" customWidth="1"/>
    <col min="270" max="270" width="21.7109375" style="5" customWidth="1"/>
    <col min="271" max="271" width="13.42578125" style="5" customWidth="1"/>
    <col min="272" max="272" width="16.140625" style="5" customWidth="1"/>
    <col min="273" max="275" width="23.85546875" style="5" customWidth="1"/>
    <col min="276" max="276" width="12.28515625" style="5" customWidth="1"/>
    <col min="277" max="278" width="18" style="5" customWidth="1"/>
    <col min="279" max="279" width="18.85546875" style="5" customWidth="1"/>
    <col min="280" max="281" width="13" style="5" customWidth="1"/>
    <col min="282" max="287" width="16.85546875" style="5" customWidth="1"/>
    <col min="288" max="288" width="38.5703125" style="5" customWidth="1"/>
    <col min="289" max="290" width="9.140625" style="5" customWidth="1"/>
    <col min="291" max="291" width="12.85546875" style="5" customWidth="1"/>
    <col min="292" max="292" width="15.28515625" style="5" customWidth="1"/>
    <col min="293" max="293" width="13.42578125" style="5" customWidth="1"/>
    <col min="294" max="294" width="13.5703125" style="5" customWidth="1"/>
    <col min="295" max="515" width="9.140625" style="5"/>
    <col min="516" max="516" width="19" style="5" customWidth="1"/>
    <col min="517" max="521" width="9.140625" style="5"/>
    <col min="522" max="524" width="11.85546875" style="5" customWidth="1"/>
    <col min="525" max="525" width="28.5703125" style="5" customWidth="1"/>
    <col min="526" max="526" width="21.7109375" style="5" customWidth="1"/>
    <col min="527" max="527" width="13.42578125" style="5" customWidth="1"/>
    <col min="528" max="528" width="16.140625" style="5" customWidth="1"/>
    <col min="529" max="531" width="23.85546875" style="5" customWidth="1"/>
    <col min="532" max="532" width="12.28515625" style="5" customWidth="1"/>
    <col min="533" max="534" width="18" style="5" customWidth="1"/>
    <col min="535" max="535" width="18.85546875" style="5" customWidth="1"/>
    <col min="536" max="537" width="13" style="5" customWidth="1"/>
    <col min="538" max="543" width="16.85546875" style="5" customWidth="1"/>
    <col min="544" max="544" width="38.5703125" style="5" customWidth="1"/>
    <col min="545" max="546" width="9.140625" style="5" customWidth="1"/>
    <col min="547" max="547" width="12.85546875" style="5" customWidth="1"/>
    <col min="548" max="548" width="15.28515625" style="5" customWidth="1"/>
    <col min="549" max="549" width="13.42578125" style="5" customWidth="1"/>
    <col min="550" max="550" width="13.5703125" style="5" customWidth="1"/>
    <col min="551" max="771" width="9.140625" style="5"/>
    <col min="772" max="772" width="19" style="5" customWidth="1"/>
    <col min="773" max="777" width="9.140625" style="5"/>
    <col min="778" max="780" width="11.85546875" style="5" customWidth="1"/>
    <col min="781" max="781" width="28.5703125" style="5" customWidth="1"/>
    <col min="782" max="782" width="21.7109375" style="5" customWidth="1"/>
    <col min="783" max="783" width="13.42578125" style="5" customWidth="1"/>
    <col min="784" max="784" width="16.140625" style="5" customWidth="1"/>
    <col min="785" max="787" width="23.85546875" style="5" customWidth="1"/>
    <col min="788" max="788" width="12.28515625" style="5" customWidth="1"/>
    <col min="789" max="790" width="18" style="5" customWidth="1"/>
    <col min="791" max="791" width="18.85546875" style="5" customWidth="1"/>
    <col min="792" max="793" width="13" style="5" customWidth="1"/>
    <col min="794" max="799" width="16.85546875" style="5" customWidth="1"/>
    <col min="800" max="800" width="38.5703125" style="5" customWidth="1"/>
    <col min="801" max="802" width="9.140625" style="5" customWidth="1"/>
    <col min="803" max="803" width="12.85546875" style="5" customWidth="1"/>
    <col min="804" max="804" width="15.28515625" style="5" customWidth="1"/>
    <col min="805" max="805" width="13.42578125" style="5" customWidth="1"/>
    <col min="806" max="806" width="13.5703125" style="5" customWidth="1"/>
    <col min="807" max="1027" width="9.140625" style="5"/>
    <col min="1028" max="1028" width="19" style="5" customWidth="1"/>
    <col min="1029" max="1033" width="9.140625" style="5"/>
    <col min="1034" max="1036" width="11.85546875" style="5" customWidth="1"/>
    <col min="1037" max="1037" width="28.5703125" style="5" customWidth="1"/>
    <col min="1038" max="1038" width="21.7109375" style="5" customWidth="1"/>
    <col min="1039" max="1039" width="13.42578125" style="5" customWidth="1"/>
    <col min="1040" max="1040" width="16.140625" style="5" customWidth="1"/>
    <col min="1041" max="1043" width="23.85546875" style="5" customWidth="1"/>
    <col min="1044" max="1044" width="12.28515625" style="5" customWidth="1"/>
    <col min="1045" max="1046" width="18" style="5" customWidth="1"/>
    <col min="1047" max="1047" width="18.85546875" style="5" customWidth="1"/>
    <col min="1048" max="1049" width="13" style="5" customWidth="1"/>
    <col min="1050" max="1055" width="16.85546875" style="5" customWidth="1"/>
    <col min="1056" max="1056" width="38.5703125" style="5" customWidth="1"/>
    <col min="1057" max="1058" width="9.140625" style="5" customWidth="1"/>
    <col min="1059" max="1059" width="12.85546875" style="5" customWidth="1"/>
    <col min="1060" max="1060" width="15.28515625" style="5" customWidth="1"/>
    <col min="1061" max="1061" width="13.42578125" style="5" customWidth="1"/>
    <col min="1062" max="1062" width="13.5703125" style="5" customWidth="1"/>
    <col min="1063" max="1283" width="9.140625" style="5"/>
    <col min="1284" max="1284" width="19" style="5" customWidth="1"/>
    <col min="1285" max="1289" width="9.140625" style="5"/>
    <col min="1290" max="1292" width="11.85546875" style="5" customWidth="1"/>
    <col min="1293" max="1293" width="28.5703125" style="5" customWidth="1"/>
    <col min="1294" max="1294" width="21.7109375" style="5" customWidth="1"/>
    <col min="1295" max="1295" width="13.42578125" style="5" customWidth="1"/>
    <col min="1296" max="1296" width="16.140625" style="5" customWidth="1"/>
    <col min="1297" max="1299" width="23.85546875" style="5" customWidth="1"/>
    <col min="1300" max="1300" width="12.28515625" style="5" customWidth="1"/>
    <col min="1301" max="1302" width="18" style="5" customWidth="1"/>
    <col min="1303" max="1303" width="18.85546875" style="5" customWidth="1"/>
    <col min="1304" max="1305" width="13" style="5" customWidth="1"/>
    <col min="1306" max="1311" width="16.85546875" style="5" customWidth="1"/>
    <col min="1312" max="1312" width="38.5703125" style="5" customWidth="1"/>
    <col min="1313" max="1314" width="9.140625" style="5" customWidth="1"/>
    <col min="1315" max="1315" width="12.85546875" style="5" customWidth="1"/>
    <col min="1316" max="1316" width="15.28515625" style="5" customWidth="1"/>
    <col min="1317" max="1317" width="13.42578125" style="5" customWidth="1"/>
    <col min="1318" max="1318" width="13.5703125" style="5" customWidth="1"/>
    <col min="1319" max="1539" width="9.140625" style="5"/>
    <col min="1540" max="1540" width="19" style="5" customWidth="1"/>
    <col min="1541" max="1545" width="9.140625" style="5"/>
    <col min="1546" max="1548" width="11.85546875" style="5" customWidth="1"/>
    <col min="1549" max="1549" width="28.5703125" style="5" customWidth="1"/>
    <col min="1550" max="1550" width="21.7109375" style="5" customWidth="1"/>
    <col min="1551" max="1551" width="13.42578125" style="5" customWidth="1"/>
    <col min="1552" max="1552" width="16.140625" style="5" customWidth="1"/>
    <col min="1553" max="1555" width="23.85546875" style="5" customWidth="1"/>
    <col min="1556" max="1556" width="12.28515625" style="5" customWidth="1"/>
    <col min="1557" max="1558" width="18" style="5" customWidth="1"/>
    <col min="1559" max="1559" width="18.85546875" style="5" customWidth="1"/>
    <col min="1560" max="1561" width="13" style="5" customWidth="1"/>
    <col min="1562" max="1567" width="16.85546875" style="5" customWidth="1"/>
    <col min="1568" max="1568" width="38.5703125" style="5" customWidth="1"/>
    <col min="1569" max="1570" width="9.140625" style="5" customWidth="1"/>
    <col min="1571" max="1571" width="12.85546875" style="5" customWidth="1"/>
    <col min="1572" max="1572" width="15.28515625" style="5" customWidth="1"/>
    <col min="1573" max="1573" width="13.42578125" style="5" customWidth="1"/>
    <col min="1574" max="1574" width="13.5703125" style="5" customWidth="1"/>
    <col min="1575" max="1795" width="9.140625" style="5"/>
    <col min="1796" max="1796" width="19" style="5" customWidth="1"/>
    <col min="1797" max="1801" width="9.140625" style="5"/>
    <col min="1802" max="1804" width="11.85546875" style="5" customWidth="1"/>
    <col min="1805" max="1805" width="28.5703125" style="5" customWidth="1"/>
    <col min="1806" max="1806" width="21.7109375" style="5" customWidth="1"/>
    <col min="1807" max="1807" width="13.42578125" style="5" customWidth="1"/>
    <col min="1808" max="1808" width="16.140625" style="5" customWidth="1"/>
    <col min="1809" max="1811" width="23.85546875" style="5" customWidth="1"/>
    <col min="1812" max="1812" width="12.28515625" style="5" customWidth="1"/>
    <col min="1813" max="1814" width="18" style="5" customWidth="1"/>
    <col min="1815" max="1815" width="18.85546875" style="5" customWidth="1"/>
    <col min="1816" max="1817" width="13" style="5" customWidth="1"/>
    <col min="1818" max="1823" width="16.85546875" style="5" customWidth="1"/>
    <col min="1824" max="1824" width="38.5703125" style="5" customWidth="1"/>
    <col min="1825" max="1826" width="9.140625" style="5" customWidth="1"/>
    <col min="1827" max="1827" width="12.85546875" style="5" customWidth="1"/>
    <col min="1828" max="1828" width="15.28515625" style="5" customWidth="1"/>
    <col min="1829" max="1829" width="13.42578125" style="5" customWidth="1"/>
    <col min="1830" max="1830" width="13.5703125" style="5" customWidth="1"/>
    <col min="1831" max="2051" width="9.140625" style="5"/>
    <col min="2052" max="2052" width="19" style="5" customWidth="1"/>
    <col min="2053" max="2057" width="9.140625" style="5"/>
    <col min="2058" max="2060" width="11.85546875" style="5" customWidth="1"/>
    <col min="2061" max="2061" width="28.5703125" style="5" customWidth="1"/>
    <col min="2062" max="2062" width="21.7109375" style="5" customWidth="1"/>
    <col min="2063" max="2063" width="13.42578125" style="5" customWidth="1"/>
    <col min="2064" max="2064" width="16.140625" style="5" customWidth="1"/>
    <col min="2065" max="2067" width="23.85546875" style="5" customWidth="1"/>
    <col min="2068" max="2068" width="12.28515625" style="5" customWidth="1"/>
    <col min="2069" max="2070" width="18" style="5" customWidth="1"/>
    <col min="2071" max="2071" width="18.85546875" style="5" customWidth="1"/>
    <col min="2072" max="2073" width="13" style="5" customWidth="1"/>
    <col min="2074" max="2079" width="16.85546875" style="5" customWidth="1"/>
    <col min="2080" max="2080" width="38.5703125" style="5" customWidth="1"/>
    <col min="2081" max="2082" width="9.140625" style="5" customWidth="1"/>
    <col min="2083" max="2083" width="12.85546875" style="5" customWidth="1"/>
    <col min="2084" max="2084" width="15.28515625" style="5" customWidth="1"/>
    <col min="2085" max="2085" width="13.42578125" style="5" customWidth="1"/>
    <col min="2086" max="2086" width="13.5703125" style="5" customWidth="1"/>
    <col min="2087" max="2307" width="9.140625" style="5"/>
    <col min="2308" max="2308" width="19" style="5" customWidth="1"/>
    <col min="2309" max="2313" width="9.140625" style="5"/>
    <col min="2314" max="2316" width="11.85546875" style="5" customWidth="1"/>
    <col min="2317" max="2317" width="28.5703125" style="5" customWidth="1"/>
    <col min="2318" max="2318" width="21.7109375" style="5" customWidth="1"/>
    <col min="2319" max="2319" width="13.42578125" style="5" customWidth="1"/>
    <col min="2320" max="2320" width="16.140625" style="5" customWidth="1"/>
    <col min="2321" max="2323" width="23.85546875" style="5" customWidth="1"/>
    <col min="2324" max="2324" width="12.28515625" style="5" customWidth="1"/>
    <col min="2325" max="2326" width="18" style="5" customWidth="1"/>
    <col min="2327" max="2327" width="18.85546875" style="5" customWidth="1"/>
    <col min="2328" max="2329" width="13" style="5" customWidth="1"/>
    <col min="2330" max="2335" width="16.85546875" style="5" customWidth="1"/>
    <col min="2336" max="2336" width="38.5703125" style="5" customWidth="1"/>
    <col min="2337" max="2338" width="9.140625" style="5" customWidth="1"/>
    <col min="2339" max="2339" width="12.85546875" style="5" customWidth="1"/>
    <col min="2340" max="2340" width="15.28515625" style="5" customWidth="1"/>
    <col min="2341" max="2341" width="13.42578125" style="5" customWidth="1"/>
    <col min="2342" max="2342" width="13.5703125" style="5" customWidth="1"/>
    <col min="2343" max="2563" width="9.140625" style="5"/>
    <col min="2564" max="2564" width="19" style="5" customWidth="1"/>
    <col min="2565" max="2569" width="9.140625" style="5"/>
    <col min="2570" max="2572" width="11.85546875" style="5" customWidth="1"/>
    <col min="2573" max="2573" width="28.5703125" style="5" customWidth="1"/>
    <col min="2574" max="2574" width="21.7109375" style="5" customWidth="1"/>
    <col min="2575" max="2575" width="13.42578125" style="5" customWidth="1"/>
    <col min="2576" max="2576" width="16.140625" style="5" customWidth="1"/>
    <col min="2577" max="2579" width="23.85546875" style="5" customWidth="1"/>
    <col min="2580" max="2580" width="12.28515625" style="5" customWidth="1"/>
    <col min="2581" max="2582" width="18" style="5" customWidth="1"/>
    <col min="2583" max="2583" width="18.85546875" style="5" customWidth="1"/>
    <col min="2584" max="2585" width="13" style="5" customWidth="1"/>
    <col min="2586" max="2591" width="16.85546875" style="5" customWidth="1"/>
    <col min="2592" max="2592" width="38.5703125" style="5" customWidth="1"/>
    <col min="2593" max="2594" width="9.140625" style="5" customWidth="1"/>
    <col min="2595" max="2595" width="12.85546875" style="5" customWidth="1"/>
    <col min="2596" max="2596" width="15.28515625" style="5" customWidth="1"/>
    <col min="2597" max="2597" width="13.42578125" style="5" customWidth="1"/>
    <col min="2598" max="2598" width="13.5703125" style="5" customWidth="1"/>
    <col min="2599" max="2819" width="9.140625" style="5"/>
    <col min="2820" max="2820" width="19" style="5" customWidth="1"/>
    <col min="2821" max="2825" width="9.140625" style="5"/>
    <col min="2826" max="2828" width="11.85546875" style="5" customWidth="1"/>
    <col min="2829" max="2829" width="28.5703125" style="5" customWidth="1"/>
    <col min="2830" max="2830" width="21.7109375" style="5" customWidth="1"/>
    <col min="2831" max="2831" width="13.42578125" style="5" customWidth="1"/>
    <col min="2832" max="2832" width="16.140625" style="5" customWidth="1"/>
    <col min="2833" max="2835" width="23.85546875" style="5" customWidth="1"/>
    <col min="2836" max="2836" width="12.28515625" style="5" customWidth="1"/>
    <col min="2837" max="2838" width="18" style="5" customWidth="1"/>
    <col min="2839" max="2839" width="18.85546875" style="5" customWidth="1"/>
    <col min="2840" max="2841" width="13" style="5" customWidth="1"/>
    <col min="2842" max="2847" width="16.85546875" style="5" customWidth="1"/>
    <col min="2848" max="2848" width="38.5703125" style="5" customWidth="1"/>
    <col min="2849" max="2850" width="9.140625" style="5" customWidth="1"/>
    <col min="2851" max="2851" width="12.85546875" style="5" customWidth="1"/>
    <col min="2852" max="2852" width="15.28515625" style="5" customWidth="1"/>
    <col min="2853" max="2853" width="13.42578125" style="5" customWidth="1"/>
    <col min="2854" max="2854" width="13.5703125" style="5" customWidth="1"/>
    <col min="2855" max="3075" width="9.140625" style="5"/>
    <col min="3076" max="3076" width="19" style="5" customWidth="1"/>
    <col min="3077" max="3081" width="9.140625" style="5"/>
    <col min="3082" max="3084" width="11.85546875" style="5" customWidth="1"/>
    <col min="3085" max="3085" width="28.5703125" style="5" customWidth="1"/>
    <col min="3086" max="3086" width="21.7109375" style="5" customWidth="1"/>
    <col min="3087" max="3087" width="13.42578125" style="5" customWidth="1"/>
    <col min="3088" max="3088" width="16.140625" style="5" customWidth="1"/>
    <col min="3089" max="3091" width="23.85546875" style="5" customWidth="1"/>
    <col min="3092" max="3092" width="12.28515625" style="5" customWidth="1"/>
    <col min="3093" max="3094" width="18" style="5" customWidth="1"/>
    <col min="3095" max="3095" width="18.85546875" style="5" customWidth="1"/>
    <col min="3096" max="3097" width="13" style="5" customWidth="1"/>
    <col min="3098" max="3103" width="16.85546875" style="5" customWidth="1"/>
    <col min="3104" max="3104" width="38.5703125" style="5" customWidth="1"/>
    <col min="3105" max="3106" width="9.140625" style="5" customWidth="1"/>
    <col min="3107" max="3107" width="12.85546875" style="5" customWidth="1"/>
    <col min="3108" max="3108" width="15.28515625" style="5" customWidth="1"/>
    <col min="3109" max="3109" width="13.42578125" style="5" customWidth="1"/>
    <col min="3110" max="3110" width="13.5703125" style="5" customWidth="1"/>
    <col min="3111" max="3331" width="9.140625" style="5"/>
    <col min="3332" max="3332" width="19" style="5" customWidth="1"/>
    <col min="3333" max="3337" width="9.140625" style="5"/>
    <col min="3338" max="3340" width="11.85546875" style="5" customWidth="1"/>
    <col min="3341" max="3341" width="28.5703125" style="5" customWidth="1"/>
    <col min="3342" max="3342" width="21.7109375" style="5" customWidth="1"/>
    <col min="3343" max="3343" width="13.42578125" style="5" customWidth="1"/>
    <col min="3344" max="3344" width="16.140625" style="5" customWidth="1"/>
    <col min="3345" max="3347" width="23.85546875" style="5" customWidth="1"/>
    <col min="3348" max="3348" width="12.28515625" style="5" customWidth="1"/>
    <col min="3349" max="3350" width="18" style="5" customWidth="1"/>
    <col min="3351" max="3351" width="18.85546875" style="5" customWidth="1"/>
    <col min="3352" max="3353" width="13" style="5" customWidth="1"/>
    <col min="3354" max="3359" width="16.85546875" style="5" customWidth="1"/>
    <col min="3360" max="3360" width="38.5703125" style="5" customWidth="1"/>
    <col min="3361" max="3362" width="9.140625" style="5" customWidth="1"/>
    <col min="3363" max="3363" width="12.85546875" style="5" customWidth="1"/>
    <col min="3364" max="3364" width="15.28515625" style="5" customWidth="1"/>
    <col min="3365" max="3365" width="13.42578125" style="5" customWidth="1"/>
    <col min="3366" max="3366" width="13.5703125" style="5" customWidth="1"/>
    <col min="3367" max="3587" width="9.140625" style="5"/>
    <col min="3588" max="3588" width="19" style="5" customWidth="1"/>
    <col min="3589" max="3593" width="9.140625" style="5"/>
    <col min="3594" max="3596" width="11.85546875" style="5" customWidth="1"/>
    <col min="3597" max="3597" width="28.5703125" style="5" customWidth="1"/>
    <col min="3598" max="3598" width="21.7109375" style="5" customWidth="1"/>
    <col min="3599" max="3599" width="13.42578125" style="5" customWidth="1"/>
    <col min="3600" max="3600" width="16.140625" style="5" customWidth="1"/>
    <col min="3601" max="3603" width="23.85546875" style="5" customWidth="1"/>
    <col min="3604" max="3604" width="12.28515625" style="5" customWidth="1"/>
    <col min="3605" max="3606" width="18" style="5" customWidth="1"/>
    <col min="3607" max="3607" width="18.85546875" style="5" customWidth="1"/>
    <col min="3608" max="3609" width="13" style="5" customWidth="1"/>
    <col min="3610" max="3615" width="16.85546875" style="5" customWidth="1"/>
    <col min="3616" max="3616" width="38.5703125" style="5" customWidth="1"/>
    <col min="3617" max="3618" width="9.140625" style="5" customWidth="1"/>
    <col min="3619" max="3619" width="12.85546875" style="5" customWidth="1"/>
    <col min="3620" max="3620" width="15.28515625" style="5" customWidth="1"/>
    <col min="3621" max="3621" width="13.42578125" style="5" customWidth="1"/>
    <col min="3622" max="3622" width="13.5703125" style="5" customWidth="1"/>
    <col min="3623" max="3843" width="9.140625" style="5"/>
    <col min="3844" max="3844" width="19" style="5" customWidth="1"/>
    <col min="3845" max="3849" width="9.140625" style="5"/>
    <col min="3850" max="3852" width="11.85546875" style="5" customWidth="1"/>
    <col min="3853" max="3853" width="28.5703125" style="5" customWidth="1"/>
    <col min="3854" max="3854" width="21.7109375" style="5" customWidth="1"/>
    <col min="3855" max="3855" width="13.42578125" style="5" customWidth="1"/>
    <col min="3856" max="3856" width="16.140625" style="5" customWidth="1"/>
    <col min="3857" max="3859" width="23.85546875" style="5" customWidth="1"/>
    <col min="3860" max="3860" width="12.28515625" style="5" customWidth="1"/>
    <col min="3861" max="3862" width="18" style="5" customWidth="1"/>
    <col min="3863" max="3863" width="18.85546875" style="5" customWidth="1"/>
    <col min="3864" max="3865" width="13" style="5" customWidth="1"/>
    <col min="3866" max="3871" width="16.85546875" style="5" customWidth="1"/>
    <col min="3872" max="3872" width="38.5703125" style="5" customWidth="1"/>
    <col min="3873" max="3874" width="9.140625" style="5" customWidth="1"/>
    <col min="3875" max="3875" width="12.85546875" style="5" customWidth="1"/>
    <col min="3876" max="3876" width="15.28515625" style="5" customWidth="1"/>
    <col min="3877" max="3877" width="13.42578125" style="5" customWidth="1"/>
    <col min="3878" max="3878" width="13.5703125" style="5" customWidth="1"/>
    <col min="3879" max="4099" width="9.140625" style="5"/>
    <col min="4100" max="4100" width="19" style="5" customWidth="1"/>
    <col min="4101" max="4105" width="9.140625" style="5"/>
    <col min="4106" max="4108" width="11.85546875" style="5" customWidth="1"/>
    <col min="4109" max="4109" width="28.5703125" style="5" customWidth="1"/>
    <col min="4110" max="4110" width="21.7109375" style="5" customWidth="1"/>
    <col min="4111" max="4111" width="13.42578125" style="5" customWidth="1"/>
    <col min="4112" max="4112" width="16.140625" style="5" customWidth="1"/>
    <col min="4113" max="4115" width="23.85546875" style="5" customWidth="1"/>
    <col min="4116" max="4116" width="12.28515625" style="5" customWidth="1"/>
    <col min="4117" max="4118" width="18" style="5" customWidth="1"/>
    <col min="4119" max="4119" width="18.85546875" style="5" customWidth="1"/>
    <col min="4120" max="4121" width="13" style="5" customWidth="1"/>
    <col min="4122" max="4127" width="16.85546875" style="5" customWidth="1"/>
    <col min="4128" max="4128" width="38.5703125" style="5" customWidth="1"/>
    <col min="4129" max="4130" width="9.140625" style="5" customWidth="1"/>
    <col min="4131" max="4131" width="12.85546875" style="5" customWidth="1"/>
    <col min="4132" max="4132" width="15.28515625" style="5" customWidth="1"/>
    <col min="4133" max="4133" width="13.42578125" style="5" customWidth="1"/>
    <col min="4134" max="4134" width="13.5703125" style="5" customWidth="1"/>
    <col min="4135" max="4355" width="9.140625" style="5"/>
    <col min="4356" max="4356" width="19" style="5" customWidth="1"/>
    <col min="4357" max="4361" width="9.140625" style="5"/>
    <col min="4362" max="4364" width="11.85546875" style="5" customWidth="1"/>
    <col min="4365" max="4365" width="28.5703125" style="5" customWidth="1"/>
    <col min="4366" max="4366" width="21.7109375" style="5" customWidth="1"/>
    <col min="4367" max="4367" width="13.42578125" style="5" customWidth="1"/>
    <col min="4368" max="4368" width="16.140625" style="5" customWidth="1"/>
    <col min="4369" max="4371" width="23.85546875" style="5" customWidth="1"/>
    <col min="4372" max="4372" width="12.28515625" style="5" customWidth="1"/>
    <col min="4373" max="4374" width="18" style="5" customWidth="1"/>
    <col min="4375" max="4375" width="18.85546875" style="5" customWidth="1"/>
    <col min="4376" max="4377" width="13" style="5" customWidth="1"/>
    <col min="4378" max="4383" width="16.85546875" style="5" customWidth="1"/>
    <col min="4384" max="4384" width="38.5703125" style="5" customWidth="1"/>
    <col min="4385" max="4386" width="9.140625" style="5" customWidth="1"/>
    <col min="4387" max="4387" width="12.85546875" style="5" customWidth="1"/>
    <col min="4388" max="4388" width="15.28515625" style="5" customWidth="1"/>
    <col min="4389" max="4389" width="13.42578125" style="5" customWidth="1"/>
    <col min="4390" max="4390" width="13.5703125" style="5" customWidth="1"/>
    <col min="4391" max="4611" width="9.140625" style="5"/>
    <col min="4612" max="4612" width="19" style="5" customWidth="1"/>
    <col min="4613" max="4617" width="9.140625" style="5"/>
    <col min="4618" max="4620" width="11.85546875" style="5" customWidth="1"/>
    <col min="4621" max="4621" width="28.5703125" style="5" customWidth="1"/>
    <col min="4622" max="4622" width="21.7109375" style="5" customWidth="1"/>
    <col min="4623" max="4623" width="13.42578125" style="5" customWidth="1"/>
    <col min="4624" max="4624" width="16.140625" style="5" customWidth="1"/>
    <col min="4625" max="4627" width="23.85546875" style="5" customWidth="1"/>
    <col min="4628" max="4628" width="12.28515625" style="5" customWidth="1"/>
    <col min="4629" max="4630" width="18" style="5" customWidth="1"/>
    <col min="4631" max="4631" width="18.85546875" style="5" customWidth="1"/>
    <col min="4632" max="4633" width="13" style="5" customWidth="1"/>
    <col min="4634" max="4639" width="16.85546875" style="5" customWidth="1"/>
    <col min="4640" max="4640" width="38.5703125" style="5" customWidth="1"/>
    <col min="4641" max="4642" width="9.140625" style="5" customWidth="1"/>
    <col min="4643" max="4643" width="12.85546875" style="5" customWidth="1"/>
    <col min="4644" max="4644" width="15.28515625" style="5" customWidth="1"/>
    <col min="4645" max="4645" width="13.42578125" style="5" customWidth="1"/>
    <col min="4646" max="4646" width="13.5703125" style="5" customWidth="1"/>
    <col min="4647" max="4867" width="9.140625" style="5"/>
    <col min="4868" max="4868" width="19" style="5" customWidth="1"/>
    <col min="4869" max="4873" width="9.140625" style="5"/>
    <col min="4874" max="4876" width="11.85546875" style="5" customWidth="1"/>
    <col min="4877" max="4877" width="28.5703125" style="5" customWidth="1"/>
    <col min="4878" max="4878" width="21.7109375" style="5" customWidth="1"/>
    <col min="4879" max="4879" width="13.42578125" style="5" customWidth="1"/>
    <col min="4880" max="4880" width="16.140625" style="5" customWidth="1"/>
    <col min="4881" max="4883" width="23.85546875" style="5" customWidth="1"/>
    <col min="4884" max="4884" width="12.28515625" style="5" customWidth="1"/>
    <col min="4885" max="4886" width="18" style="5" customWidth="1"/>
    <col min="4887" max="4887" width="18.85546875" style="5" customWidth="1"/>
    <col min="4888" max="4889" width="13" style="5" customWidth="1"/>
    <col min="4890" max="4895" width="16.85546875" style="5" customWidth="1"/>
    <col min="4896" max="4896" width="38.5703125" style="5" customWidth="1"/>
    <col min="4897" max="4898" width="9.140625" style="5" customWidth="1"/>
    <col min="4899" max="4899" width="12.85546875" style="5" customWidth="1"/>
    <col min="4900" max="4900" width="15.28515625" style="5" customWidth="1"/>
    <col min="4901" max="4901" width="13.42578125" style="5" customWidth="1"/>
    <col min="4902" max="4902" width="13.5703125" style="5" customWidth="1"/>
    <col min="4903" max="5123" width="9.140625" style="5"/>
    <col min="5124" max="5124" width="19" style="5" customWidth="1"/>
    <col min="5125" max="5129" width="9.140625" style="5"/>
    <col min="5130" max="5132" width="11.85546875" style="5" customWidth="1"/>
    <col min="5133" max="5133" width="28.5703125" style="5" customWidth="1"/>
    <col min="5134" max="5134" width="21.7109375" style="5" customWidth="1"/>
    <col min="5135" max="5135" width="13.42578125" style="5" customWidth="1"/>
    <col min="5136" max="5136" width="16.140625" style="5" customWidth="1"/>
    <col min="5137" max="5139" width="23.85546875" style="5" customWidth="1"/>
    <col min="5140" max="5140" width="12.28515625" style="5" customWidth="1"/>
    <col min="5141" max="5142" width="18" style="5" customWidth="1"/>
    <col min="5143" max="5143" width="18.85546875" style="5" customWidth="1"/>
    <col min="5144" max="5145" width="13" style="5" customWidth="1"/>
    <col min="5146" max="5151" width="16.85546875" style="5" customWidth="1"/>
    <col min="5152" max="5152" width="38.5703125" style="5" customWidth="1"/>
    <col min="5153" max="5154" width="9.140625" style="5" customWidth="1"/>
    <col min="5155" max="5155" width="12.85546875" style="5" customWidth="1"/>
    <col min="5156" max="5156" width="15.28515625" style="5" customWidth="1"/>
    <col min="5157" max="5157" width="13.42578125" style="5" customWidth="1"/>
    <col min="5158" max="5158" width="13.5703125" style="5" customWidth="1"/>
    <col min="5159" max="5379" width="9.140625" style="5"/>
    <col min="5380" max="5380" width="19" style="5" customWidth="1"/>
    <col min="5381" max="5385" width="9.140625" style="5"/>
    <col min="5386" max="5388" width="11.85546875" style="5" customWidth="1"/>
    <col min="5389" max="5389" width="28.5703125" style="5" customWidth="1"/>
    <col min="5390" max="5390" width="21.7109375" style="5" customWidth="1"/>
    <col min="5391" max="5391" width="13.42578125" style="5" customWidth="1"/>
    <col min="5392" max="5392" width="16.140625" style="5" customWidth="1"/>
    <col min="5393" max="5395" width="23.85546875" style="5" customWidth="1"/>
    <col min="5396" max="5396" width="12.28515625" style="5" customWidth="1"/>
    <col min="5397" max="5398" width="18" style="5" customWidth="1"/>
    <col min="5399" max="5399" width="18.85546875" style="5" customWidth="1"/>
    <col min="5400" max="5401" width="13" style="5" customWidth="1"/>
    <col min="5402" max="5407" width="16.85546875" style="5" customWidth="1"/>
    <col min="5408" max="5408" width="38.5703125" style="5" customWidth="1"/>
    <col min="5409" max="5410" width="9.140625" style="5" customWidth="1"/>
    <col min="5411" max="5411" width="12.85546875" style="5" customWidth="1"/>
    <col min="5412" max="5412" width="15.28515625" style="5" customWidth="1"/>
    <col min="5413" max="5413" width="13.42578125" style="5" customWidth="1"/>
    <col min="5414" max="5414" width="13.5703125" style="5" customWidth="1"/>
    <col min="5415" max="5635" width="9.140625" style="5"/>
    <col min="5636" max="5636" width="19" style="5" customWidth="1"/>
    <col min="5637" max="5641" width="9.140625" style="5"/>
    <col min="5642" max="5644" width="11.85546875" style="5" customWidth="1"/>
    <col min="5645" max="5645" width="28.5703125" style="5" customWidth="1"/>
    <col min="5646" max="5646" width="21.7109375" style="5" customWidth="1"/>
    <col min="5647" max="5647" width="13.42578125" style="5" customWidth="1"/>
    <col min="5648" max="5648" width="16.140625" style="5" customWidth="1"/>
    <col min="5649" max="5651" width="23.85546875" style="5" customWidth="1"/>
    <col min="5652" max="5652" width="12.28515625" style="5" customWidth="1"/>
    <col min="5653" max="5654" width="18" style="5" customWidth="1"/>
    <col min="5655" max="5655" width="18.85546875" style="5" customWidth="1"/>
    <col min="5656" max="5657" width="13" style="5" customWidth="1"/>
    <col min="5658" max="5663" width="16.85546875" style="5" customWidth="1"/>
    <col min="5664" max="5664" width="38.5703125" style="5" customWidth="1"/>
    <col min="5665" max="5666" width="9.140625" style="5" customWidth="1"/>
    <col min="5667" max="5667" width="12.85546875" style="5" customWidth="1"/>
    <col min="5668" max="5668" width="15.28515625" style="5" customWidth="1"/>
    <col min="5669" max="5669" width="13.42578125" style="5" customWidth="1"/>
    <col min="5670" max="5670" width="13.5703125" style="5" customWidth="1"/>
    <col min="5671" max="5891" width="9.140625" style="5"/>
    <col min="5892" max="5892" width="19" style="5" customWidth="1"/>
    <col min="5893" max="5897" width="9.140625" style="5"/>
    <col min="5898" max="5900" width="11.85546875" style="5" customWidth="1"/>
    <col min="5901" max="5901" width="28.5703125" style="5" customWidth="1"/>
    <col min="5902" max="5902" width="21.7109375" style="5" customWidth="1"/>
    <col min="5903" max="5903" width="13.42578125" style="5" customWidth="1"/>
    <col min="5904" max="5904" width="16.140625" style="5" customWidth="1"/>
    <col min="5905" max="5907" width="23.85546875" style="5" customWidth="1"/>
    <col min="5908" max="5908" width="12.28515625" style="5" customWidth="1"/>
    <col min="5909" max="5910" width="18" style="5" customWidth="1"/>
    <col min="5911" max="5911" width="18.85546875" style="5" customWidth="1"/>
    <col min="5912" max="5913" width="13" style="5" customWidth="1"/>
    <col min="5914" max="5919" width="16.85546875" style="5" customWidth="1"/>
    <col min="5920" max="5920" width="38.5703125" style="5" customWidth="1"/>
    <col min="5921" max="5922" width="9.140625" style="5" customWidth="1"/>
    <col min="5923" max="5923" width="12.85546875" style="5" customWidth="1"/>
    <col min="5924" max="5924" width="15.28515625" style="5" customWidth="1"/>
    <col min="5925" max="5925" width="13.42578125" style="5" customWidth="1"/>
    <col min="5926" max="5926" width="13.5703125" style="5" customWidth="1"/>
    <col min="5927" max="6147" width="9.140625" style="5"/>
    <col min="6148" max="6148" width="19" style="5" customWidth="1"/>
    <col min="6149" max="6153" width="9.140625" style="5"/>
    <col min="6154" max="6156" width="11.85546875" style="5" customWidth="1"/>
    <col min="6157" max="6157" width="28.5703125" style="5" customWidth="1"/>
    <col min="6158" max="6158" width="21.7109375" style="5" customWidth="1"/>
    <col min="6159" max="6159" width="13.42578125" style="5" customWidth="1"/>
    <col min="6160" max="6160" width="16.140625" style="5" customWidth="1"/>
    <col min="6161" max="6163" width="23.85546875" style="5" customWidth="1"/>
    <col min="6164" max="6164" width="12.28515625" style="5" customWidth="1"/>
    <col min="6165" max="6166" width="18" style="5" customWidth="1"/>
    <col min="6167" max="6167" width="18.85546875" style="5" customWidth="1"/>
    <col min="6168" max="6169" width="13" style="5" customWidth="1"/>
    <col min="6170" max="6175" width="16.85546875" style="5" customWidth="1"/>
    <col min="6176" max="6176" width="38.5703125" style="5" customWidth="1"/>
    <col min="6177" max="6178" width="9.140625" style="5" customWidth="1"/>
    <col min="6179" max="6179" width="12.85546875" style="5" customWidth="1"/>
    <col min="6180" max="6180" width="15.28515625" style="5" customWidth="1"/>
    <col min="6181" max="6181" width="13.42578125" style="5" customWidth="1"/>
    <col min="6182" max="6182" width="13.5703125" style="5" customWidth="1"/>
    <col min="6183" max="6403" width="9.140625" style="5"/>
    <col min="6404" max="6404" width="19" style="5" customWidth="1"/>
    <col min="6405" max="6409" width="9.140625" style="5"/>
    <col min="6410" max="6412" width="11.85546875" style="5" customWidth="1"/>
    <col min="6413" max="6413" width="28.5703125" style="5" customWidth="1"/>
    <col min="6414" max="6414" width="21.7109375" style="5" customWidth="1"/>
    <col min="6415" max="6415" width="13.42578125" style="5" customWidth="1"/>
    <col min="6416" max="6416" width="16.140625" style="5" customWidth="1"/>
    <col min="6417" max="6419" width="23.85546875" style="5" customWidth="1"/>
    <col min="6420" max="6420" width="12.28515625" style="5" customWidth="1"/>
    <col min="6421" max="6422" width="18" style="5" customWidth="1"/>
    <col min="6423" max="6423" width="18.85546875" style="5" customWidth="1"/>
    <col min="6424" max="6425" width="13" style="5" customWidth="1"/>
    <col min="6426" max="6431" width="16.85546875" style="5" customWidth="1"/>
    <col min="6432" max="6432" width="38.5703125" style="5" customWidth="1"/>
    <col min="6433" max="6434" width="9.140625" style="5" customWidth="1"/>
    <col min="6435" max="6435" width="12.85546875" style="5" customWidth="1"/>
    <col min="6436" max="6436" width="15.28515625" style="5" customWidth="1"/>
    <col min="6437" max="6437" width="13.42578125" style="5" customWidth="1"/>
    <col min="6438" max="6438" width="13.5703125" style="5" customWidth="1"/>
    <col min="6439" max="6659" width="9.140625" style="5"/>
    <col min="6660" max="6660" width="19" style="5" customWidth="1"/>
    <col min="6661" max="6665" width="9.140625" style="5"/>
    <col min="6666" max="6668" width="11.85546875" style="5" customWidth="1"/>
    <col min="6669" max="6669" width="28.5703125" style="5" customWidth="1"/>
    <col min="6670" max="6670" width="21.7109375" style="5" customWidth="1"/>
    <col min="6671" max="6671" width="13.42578125" style="5" customWidth="1"/>
    <col min="6672" max="6672" width="16.140625" style="5" customWidth="1"/>
    <col min="6673" max="6675" width="23.85546875" style="5" customWidth="1"/>
    <col min="6676" max="6676" width="12.28515625" style="5" customWidth="1"/>
    <col min="6677" max="6678" width="18" style="5" customWidth="1"/>
    <col min="6679" max="6679" width="18.85546875" style="5" customWidth="1"/>
    <col min="6680" max="6681" width="13" style="5" customWidth="1"/>
    <col min="6682" max="6687" width="16.85546875" style="5" customWidth="1"/>
    <col min="6688" max="6688" width="38.5703125" style="5" customWidth="1"/>
    <col min="6689" max="6690" width="9.140625" style="5" customWidth="1"/>
    <col min="6691" max="6691" width="12.85546875" style="5" customWidth="1"/>
    <col min="6692" max="6692" width="15.28515625" style="5" customWidth="1"/>
    <col min="6693" max="6693" width="13.42578125" style="5" customWidth="1"/>
    <col min="6694" max="6694" width="13.5703125" style="5" customWidth="1"/>
    <col min="6695" max="6915" width="9.140625" style="5"/>
    <col min="6916" max="6916" width="19" style="5" customWidth="1"/>
    <col min="6917" max="6921" width="9.140625" style="5"/>
    <col min="6922" max="6924" width="11.85546875" style="5" customWidth="1"/>
    <col min="6925" max="6925" width="28.5703125" style="5" customWidth="1"/>
    <col min="6926" max="6926" width="21.7109375" style="5" customWidth="1"/>
    <col min="6927" max="6927" width="13.42578125" style="5" customWidth="1"/>
    <col min="6928" max="6928" width="16.140625" style="5" customWidth="1"/>
    <col min="6929" max="6931" width="23.85546875" style="5" customWidth="1"/>
    <col min="6932" max="6932" width="12.28515625" style="5" customWidth="1"/>
    <col min="6933" max="6934" width="18" style="5" customWidth="1"/>
    <col min="6935" max="6935" width="18.85546875" style="5" customWidth="1"/>
    <col min="6936" max="6937" width="13" style="5" customWidth="1"/>
    <col min="6938" max="6943" width="16.85546875" style="5" customWidth="1"/>
    <col min="6944" max="6944" width="38.5703125" style="5" customWidth="1"/>
    <col min="6945" max="6946" width="9.140625" style="5" customWidth="1"/>
    <col min="6947" max="6947" width="12.85546875" style="5" customWidth="1"/>
    <col min="6948" max="6948" width="15.28515625" style="5" customWidth="1"/>
    <col min="6949" max="6949" width="13.42578125" style="5" customWidth="1"/>
    <col min="6950" max="6950" width="13.5703125" style="5" customWidth="1"/>
    <col min="6951" max="7171" width="9.140625" style="5"/>
    <col min="7172" max="7172" width="19" style="5" customWidth="1"/>
    <col min="7173" max="7177" width="9.140625" style="5"/>
    <col min="7178" max="7180" width="11.85546875" style="5" customWidth="1"/>
    <col min="7181" max="7181" width="28.5703125" style="5" customWidth="1"/>
    <col min="7182" max="7182" width="21.7109375" style="5" customWidth="1"/>
    <col min="7183" max="7183" width="13.42578125" style="5" customWidth="1"/>
    <col min="7184" max="7184" width="16.140625" style="5" customWidth="1"/>
    <col min="7185" max="7187" width="23.85546875" style="5" customWidth="1"/>
    <col min="7188" max="7188" width="12.28515625" style="5" customWidth="1"/>
    <col min="7189" max="7190" width="18" style="5" customWidth="1"/>
    <col min="7191" max="7191" width="18.85546875" style="5" customWidth="1"/>
    <col min="7192" max="7193" width="13" style="5" customWidth="1"/>
    <col min="7194" max="7199" width="16.85546875" style="5" customWidth="1"/>
    <col min="7200" max="7200" width="38.5703125" style="5" customWidth="1"/>
    <col min="7201" max="7202" width="9.140625" style="5" customWidth="1"/>
    <col min="7203" max="7203" width="12.85546875" style="5" customWidth="1"/>
    <col min="7204" max="7204" width="15.28515625" style="5" customWidth="1"/>
    <col min="7205" max="7205" width="13.42578125" style="5" customWidth="1"/>
    <col min="7206" max="7206" width="13.5703125" style="5" customWidth="1"/>
    <col min="7207" max="7427" width="9.140625" style="5"/>
    <col min="7428" max="7428" width="19" style="5" customWidth="1"/>
    <col min="7429" max="7433" width="9.140625" style="5"/>
    <col min="7434" max="7436" width="11.85546875" style="5" customWidth="1"/>
    <col min="7437" max="7437" width="28.5703125" style="5" customWidth="1"/>
    <col min="7438" max="7438" width="21.7109375" style="5" customWidth="1"/>
    <col min="7439" max="7439" width="13.42578125" style="5" customWidth="1"/>
    <col min="7440" max="7440" width="16.140625" style="5" customWidth="1"/>
    <col min="7441" max="7443" width="23.85546875" style="5" customWidth="1"/>
    <col min="7444" max="7444" width="12.28515625" style="5" customWidth="1"/>
    <col min="7445" max="7446" width="18" style="5" customWidth="1"/>
    <col min="7447" max="7447" width="18.85546875" style="5" customWidth="1"/>
    <col min="7448" max="7449" width="13" style="5" customWidth="1"/>
    <col min="7450" max="7455" width="16.85546875" style="5" customWidth="1"/>
    <col min="7456" max="7456" width="38.5703125" style="5" customWidth="1"/>
    <col min="7457" max="7458" width="9.140625" style="5" customWidth="1"/>
    <col min="7459" max="7459" width="12.85546875" style="5" customWidth="1"/>
    <col min="7460" max="7460" width="15.28515625" style="5" customWidth="1"/>
    <col min="7461" max="7461" width="13.42578125" style="5" customWidth="1"/>
    <col min="7462" max="7462" width="13.5703125" style="5" customWidth="1"/>
    <col min="7463" max="7683" width="9.140625" style="5"/>
    <col min="7684" max="7684" width="19" style="5" customWidth="1"/>
    <col min="7685" max="7689" width="9.140625" style="5"/>
    <col min="7690" max="7692" width="11.85546875" style="5" customWidth="1"/>
    <col min="7693" max="7693" width="28.5703125" style="5" customWidth="1"/>
    <col min="7694" max="7694" width="21.7109375" style="5" customWidth="1"/>
    <col min="7695" max="7695" width="13.42578125" style="5" customWidth="1"/>
    <col min="7696" max="7696" width="16.140625" style="5" customWidth="1"/>
    <col min="7697" max="7699" width="23.85546875" style="5" customWidth="1"/>
    <col min="7700" max="7700" width="12.28515625" style="5" customWidth="1"/>
    <col min="7701" max="7702" width="18" style="5" customWidth="1"/>
    <col min="7703" max="7703" width="18.85546875" style="5" customWidth="1"/>
    <col min="7704" max="7705" width="13" style="5" customWidth="1"/>
    <col min="7706" max="7711" width="16.85546875" style="5" customWidth="1"/>
    <col min="7712" max="7712" width="38.5703125" style="5" customWidth="1"/>
    <col min="7713" max="7714" width="9.140625" style="5" customWidth="1"/>
    <col min="7715" max="7715" width="12.85546875" style="5" customWidth="1"/>
    <col min="7716" max="7716" width="15.28515625" style="5" customWidth="1"/>
    <col min="7717" max="7717" width="13.42578125" style="5" customWidth="1"/>
    <col min="7718" max="7718" width="13.5703125" style="5" customWidth="1"/>
    <col min="7719" max="7939" width="9.140625" style="5"/>
    <col min="7940" max="7940" width="19" style="5" customWidth="1"/>
    <col min="7941" max="7945" width="9.140625" style="5"/>
    <col min="7946" max="7948" width="11.85546875" style="5" customWidth="1"/>
    <col min="7949" max="7949" width="28.5703125" style="5" customWidth="1"/>
    <col min="7950" max="7950" width="21.7109375" style="5" customWidth="1"/>
    <col min="7951" max="7951" width="13.42578125" style="5" customWidth="1"/>
    <col min="7952" max="7952" width="16.140625" style="5" customWidth="1"/>
    <col min="7953" max="7955" width="23.85546875" style="5" customWidth="1"/>
    <col min="7956" max="7956" width="12.28515625" style="5" customWidth="1"/>
    <col min="7957" max="7958" width="18" style="5" customWidth="1"/>
    <col min="7959" max="7959" width="18.85546875" style="5" customWidth="1"/>
    <col min="7960" max="7961" width="13" style="5" customWidth="1"/>
    <col min="7962" max="7967" width="16.85546875" style="5" customWidth="1"/>
    <col min="7968" max="7968" width="38.5703125" style="5" customWidth="1"/>
    <col min="7969" max="7970" width="9.140625" style="5" customWidth="1"/>
    <col min="7971" max="7971" width="12.85546875" style="5" customWidth="1"/>
    <col min="7972" max="7972" width="15.28515625" style="5" customWidth="1"/>
    <col min="7973" max="7973" width="13.42578125" style="5" customWidth="1"/>
    <col min="7974" max="7974" width="13.5703125" style="5" customWidth="1"/>
    <col min="7975" max="8195" width="9.140625" style="5"/>
    <col min="8196" max="8196" width="19" style="5" customWidth="1"/>
    <col min="8197" max="8201" width="9.140625" style="5"/>
    <col min="8202" max="8204" width="11.85546875" style="5" customWidth="1"/>
    <col min="8205" max="8205" width="28.5703125" style="5" customWidth="1"/>
    <col min="8206" max="8206" width="21.7109375" style="5" customWidth="1"/>
    <col min="8207" max="8207" width="13.42578125" style="5" customWidth="1"/>
    <col min="8208" max="8208" width="16.140625" style="5" customWidth="1"/>
    <col min="8209" max="8211" width="23.85546875" style="5" customWidth="1"/>
    <col min="8212" max="8212" width="12.28515625" style="5" customWidth="1"/>
    <col min="8213" max="8214" width="18" style="5" customWidth="1"/>
    <col min="8215" max="8215" width="18.85546875" style="5" customWidth="1"/>
    <col min="8216" max="8217" width="13" style="5" customWidth="1"/>
    <col min="8218" max="8223" width="16.85546875" style="5" customWidth="1"/>
    <col min="8224" max="8224" width="38.5703125" style="5" customWidth="1"/>
    <col min="8225" max="8226" width="9.140625" style="5" customWidth="1"/>
    <col min="8227" max="8227" width="12.85546875" style="5" customWidth="1"/>
    <col min="8228" max="8228" width="15.28515625" style="5" customWidth="1"/>
    <col min="8229" max="8229" width="13.42578125" style="5" customWidth="1"/>
    <col min="8230" max="8230" width="13.5703125" style="5" customWidth="1"/>
    <col min="8231" max="8451" width="9.140625" style="5"/>
    <col min="8452" max="8452" width="19" style="5" customWidth="1"/>
    <col min="8453" max="8457" width="9.140625" style="5"/>
    <col min="8458" max="8460" width="11.85546875" style="5" customWidth="1"/>
    <col min="8461" max="8461" width="28.5703125" style="5" customWidth="1"/>
    <col min="8462" max="8462" width="21.7109375" style="5" customWidth="1"/>
    <col min="8463" max="8463" width="13.42578125" style="5" customWidth="1"/>
    <col min="8464" max="8464" width="16.140625" style="5" customWidth="1"/>
    <col min="8465" max="8467" width="23.85546875" style="5" customWidth="1"/>
    <col min="8468" max="8468" width="12.28515625" style="5" customWidth="1"/>
    <col min="8469" max="8470" width="18" style="5" customWidth="1"/>
    <col min="8471" max="8471" width="18.85546875" style="5" customWidth="1"/>
    <col min="8472" max="8473" width="13" style="5" customWidth="1"/>
    <col min="8474" max="8479" width="16.85546875" style="5" customWidth="1"/>
    <col min="8480" max="8480" width="38.5703125" style="5" customWidth="1"/>
    <col min="8481" max="8482" width="9.140625" style="5" customWidth="1"/>
    <col min="8483" max="8483" width="12.85546875" style="5" customWidth="1"/>
    <col min="8484" max="8484" width="15.28515625" style="5" customWidth="1"/>
    <col min="8485" max="8485" width="13.42578125" style="5" customWidth="1"/>
    <col min="8486" max="8486" width="13.5703125" style="5" customWidth="1"/>
    <col min="8487" max="8707" width="9.140625" style="5"/>
    <col min="8708" max="8708" width="19" style="5" customWidth="1"/>
    <col min="8709" max="8713" width="9.140625" style="5"/>
    <col min="8714" max="8716" width="11.85546875" style="5" customWidth="1"/>
    <col min="8717" max="8717" width="28.5703125" style="5" customWidth="1"/>
    <col min="8718" max="8718" width="21.7109375" style="5" customWidth="1"/>
    <col min="8719" max="8719" width="13.42578125" style="5" customWidth="1"/>
    <col min="8720" max="8720" width="16.140625" style="5" customWidth="1"/>
    <col min="8721" max="8723" width="23.85546875" style="5" customWidth="1"/>
    <col min="8724" max="8724" width="12.28515625" style="5" customWidth="1"/>
    <col min="8725" max="8726" width="18" style="5" customWidth="1"/>
    <col min="8727" max="8727" width="18.85546875" style="5" customWidth="1"/>
    <col min="8728" max="8729" width="13" style="5" customWidth="1"/>
    <col min="8730" max="8735" width="16.85546875" style="5" customWidth="1"/>
    <col min="8736" max="8736" width="38.5703125" style="5" customWidth="1"/>
    <col min="8737" max="8738" width="9.140625" style="5" customWidth="1"/>
    <col min="8739" max="8739" width="12.85546875" style="5" customWidth="1"/>
    <col min="8740" max="8740" width="15.28515625" style="5" customWidth="1"/>
    <col min="8741" max="8741" width="13.42578125" style="5" customWidth="1"/>
    <col min="8742" max="8742" width="13.5703125" style="5" customWidth="1"/>
    <col min="8743" max="8963" width="9.140625" style="5"/>
    <col min="8964" max="8964" width="19" style="5" customWidth="1"/>
    <col min="8965" max="8969" width="9.140625" style="5"/>
    <col min="8970" max="8972" width="11.85546875" style="5" customWidth="1"/>
    <col min="8973" max="8973" width="28.5703125" style="5" customWidth="1"/>
    <col min="8974" max="8974" width="21.7109375" style="5" customWidth="1"/>
    <col min="8975" max="8975" width="13.42578125" style="5" customWidth="1"/>
    <col min="8976" max="8976" width="16.140625" style="5" customWidth="1"/>
    <col min="8977" max="8979" width="23.85546875" style="5" customWidth="1"/>
    <col min="8980" max="8980" width="12.28515625" style="5" customWidth="1"/>
    <col min="8981" max="8982" width="18" style="5" customWidth="1"/>
    <col min="8983" max="8983" width="18.85546875" style="5" customWidth="1"/>
    <col min="8984" max="8985" width="13" style="5" customWidth="1"/>
    <col min="8986" max="8991" width="16.85546875" style="5" customWidth="1"/>
    <col min="8992" max="8992" width="38.5703125" style="5" customWidth="1"/>
    <col min="8993" max="8994" width="9.140625" style="5" customWidth="1"/>
    <col min="8995" max="8995" width="12.85546875" style="5" customWidth="1"/>
    <col min="8996" max="8996" width="15.28515625" style="5" customWidth="1"/>
    <col min="8997" max="8997" width="13.42578125" style="5" customWidth="1"/>
    <col min="8998" max="8998" width="13.5703125" style="5" customWidth="1"/>
    <col min="8999" max="9219" width="9.140625" style="5"/>
    <col min="9220" max="9220" width="19" style="5" customWidth="1"/>
    <col min="9221" max="9225" width="9.140625" style="5"/>
    <col min="9226" max="9228" width="11.85546875" style="5" customWidth="1"/>
    <col min="9229" max="9229" width="28.5703125" style="5" customWidth="1"/>
    <col min="9230" max="9230" width="21.7109375" style="5" customWidth="1"/>
    <col min="9231" max="9231" width="13.42578125" style="5" customWidth="1"/>
    <col min="9232" max="9232" width="16.140625" style="5" customWidth="1"/>
    <col min="9233" max="9235" width="23.85546875" style="5" customWidth="1"/>
    <col min="9236" max="9236" width="12.28515625" style="5" customWidth="1"/>
    <col min="9237" max="9238" width="18" style="5" customWidth="1"/>
    <col min="9239" max="9239" width="18.85546875" style="5" customWidth="1"/>
    <col min="9240" max="9241" width="13" style="5" customWidth="1"/>
    <col min="9242" max="9247" width="16.85546875" style="5" customWidth="1"/>
    <col min="9248" max="9248" width="38.5703125" style="5" customWidth="1"/>
    <col min="9249" max="9250" width="9.140625" style="5" customWidth="1"/>
    <col min="9251" max="9251" width="12.85546875" style="5" customWidth="1"/>
    <col min="9252" max="9252" width="15.28515625" style="5" customWidth="1"/>
    <col min="9253" max="9253" width="13.42578125" style="5" customWidth="1"/>
    <col min="9254" max="9254" width="13.5703125" style="5" customWidth="1"/>
    <col min="9255" max="9475" width="9.140625" style="5"/>
    <col min="9476" max="9476" width="19" style="5" customWidth="1"/>
    <col min="9477" max="9481" width="9.140625" style="5"/>
    <col min="9482" max="9484" width="11.85546875" style="5" customWidth="1"/>
    <col min="9485" max="9485" width="28.5703125" style="5" customWidth="1"/>
    <col min="9486" max="9486" width="21.7109375" style="5" customWidth="1"/>
    <col min="9487" max="9487" width="13.42578125" style="5" customWidth="1"/>
    <col min="9488" max="9488" width="16.140625" style="5" customWidth="1"/>
    <col min="9489" max="9491" width="23.85546875" style="5" customWidth="1"/>
    <col min="9492" max="9492" width="12.28515625" style="5" customWidth="1"/>
    <col min="9493" max="9494" width="18" style="5" customWidth="1"/>
    <col min="9495" max="9495" width="18.85546875" style="5" customWidth="1"/>
    <col min="9496" max="9497" width="13" style="5" customWidth="1"/>
    <col min="9498" max="9503" width="16.85546875" style="5" customWidth="1"/>
    <col min="9504" max="9504" width="38.5703125" style="5" customWidth="1"/>
    <col min="9505" max="9506" width="9.140625" style="5" customWidth="1"/>
    <col min="9507" max="9507" width="12.85546875" style="5" customWidth="1"/>
    <col min="9508" max="9508" width="15.28515625" style="5" customWidth="1"/>
    <col min="9509" max="9509" width="13.42578125" style="5" customWidth="1"/>
    <col min="9510" max="9510" width="13.5703125" style="5" customWidth="1"/>
    <col min="9511" max="9731" width="9.140625" style="5"/>
    <col min="9732" max="9732" width="19" style="5" customWidth="1"/>
    <col min="9733" max="9737" width="9.140625" style="5"/>
    <col min="9738" max="9740" width="11.85546875" style="5" customWidth="1"/>
    <col min="9741" max="9741" width="28.5703125" style="5" customWidth="1"/>
    <col min="9742" max="9742" width="21.7109375" style="5" customWidth="1"/>
    <col min="9743" max="9743" width="13.42578125" style="5" customWidth="1"/>
    <col min="9744" max="9744" width="16.140625" style="5" customWidth="1"/>
    <col min="9745" max="9747" width="23.85546875" style="5" customWidth="1"/>
    <col min="9748" max="9748" width="12.28515625" style="5" customWidth="1"/>
    <col min="9749" max="9750" width="18" style="5" customWidth="1"/>
    <col min="9751" max="9751" width="18.85546875" style="5" customWidth="1"/>
    <col min="9752" max="9753" width="13" style="5" customWidth="1"/>
    <col min="9754" max="9759" width="16.85546875" style="5" customWidth="1"/>
    <col min="9760" max="9760" width="38.5703125" style="5" customWidth="1"/>
    <col min="9761" max="9762" width="9.140625" style="5" customWidth="1"/>
    <col min="9763" max="9763" width="12.85546875" style="5" customWidth="1"/>
    <col min="9764" max="9764" width="15.28515625" style="5" customWidth="1"/>
    <col min="9765" max="9765" width="13.42578125" style="5" customWidth="1"/>
    <col min="9766" max="9766" width="13.5703125" style="5" customWidth="1"/>
    <col min="9767" max="9987" width="9.140625" style="5"/>
    <col min="9988" max="9988" width="19" style="5" customWidth="1"/>
    <col min="9989" max="9993" width="9.140625" style="5"/>
    <col min="9994" max="9996" width="11.85546875" style="5" customWidth="1"/>
    <col min="9997" max="9997" width="28.5703125" style="5" customWidth="1"/>
    <col min="9998" max="9998" width="21.7109375" style="5" customWidth="1"/>
    <col min="9999" max="9999" width="13.42578125" style="5" customWidth="1"/>
    <col min="10000" max="10000" width="16.140625" style="5" customWidth="1"/>
    <col min="10001" max="10003" width="23.85546875" style="5" customWidth="1"/>
    <col min="10004" max="10004" width="12.28515625" style="5" customWidth="1"/>
    <col min="10005" max="10006" width="18" style="5" customWidth="1"/>
    <col min="10007" max="10007" width="18.85546875" style="5" customWidth="1"/>
    <col min="10008" max="10009" width="13" style="5" customWidth="1"/>
    <col min="10010" max="10015" width="16.85546875" style="5" customWidth="1"/>
    <col min="10016" max="10016" width="38.5703125" style="5" customWidth="1"/>
    <col min="10017" max="10018" width="9.140625" style="5" customWidth="1"/>
    <col min="10019" max="10019" width="12.85546875" style="5" customWidth="1"/>
    <col min="10020" max="10020" width="15.28515625" style="5" customWidth="1"/>
    <col min="10021" max="10021" width="13.42578125" style="5" customWidth="1"/>
    <col min="10022" max="10022" width="13.5703125" style="5" customWidth="1"/>
    <col min="10023" max="10243" width="9.140625" style="5"/>
    <col min="10244" max="10244" width="19" style="5" customWidth="1"/>
    <col min="10245" max="10249" width="9.140625" style="5"/>
    <col min="10250" max="10252" width="11.85546875" style="5" customWidth="1"/>
    <col min="10253" max="10253" width="28.5703125" style="5" customWidth="1"/>
    <col min="10254" max="10254" width="21.7109375" style="5" customWidth="1"/>
    <col min="10255" max="10255" width="13.42578125" style="5" customWidth="1"/>
    <col min="10256" max="10256" width="16.140625" style="5" customWidth="1"/>
    <col min="10257" max="10259" width="23.85546875" style="5" customWidth="1"/>
    <col min="10260" max="10260" width="12.28515625" style="5" customWidth="1"/>
    <col min="10261" max="10262" width="18" style="5" customWidth="1"/>
    <col min="10263" max="10263" width="18.85546875" style="5" customWidth="1"/>
    <col min="10264" max="10265" width="13" style="5" customWidth="1"/>
    <col min="10266" max="10271" width="16.85546875" style="5" customWidth="1"/>
    <col min="10272" max="10272" width="38.5703125" style="5" customWidth="1"/>
    <col min="10273" max="10274" width="9.140625" style="5" customWidth="1"/>
    <col min="10275" max="10275" width="12.85546875" style="5" customWidth="1"/>
    <col min="10276" max="10276" width="15.28515625" style="5" customWidth="1"/>
    <col min="10277" max="10277" width="13.42578125" style="5" customWidth="1"/>
    <col min="10278" max="10278" width="13.5703125" style="5" customWidth="1"/>
    <col min="10279" max="10499" width="9.140625" style="5"/>
    <col min="10500" max="10500" width="19" style="5" customWidth="1"/>
    <col min="10501" max="10505" width="9.140625" style="5"/>
    <col min="10506" max="10508" width="11.85546875" style="5" customWidth="1"/>
    <col min="10509" max="10509" width="28.5703125" style="5" customWidth="1"/>
    <col min="10510" max="10510" width="21.7109375" style="5" customWidth="1"/>
    <col min="10511" max="10511" width="13.42578125" style="5" customWidth="1"/>
    <col min="10512" max="10512" width="16.140625" style="5" customWidth="1"/>
    <col min="10513" max="10515" width="23.85546875" style="5" customWidth="1"/>
    <col min="10516" max="10516" width="12.28515625" style="5" customWidth="1"/>
    <col min="10517" max="10518" width="18" style="5" customWidth="1"/>
    <col min="10519" max="10519" width="18.85546875" style="5" customWidth="1"/>
    <col min="10520" max="10521" width="13" style="5" customWidth="1"/>
    <col min="10522" max="10527" width="16.85546875" style="5" customWidth="1"/>
    <col min="10528" max="10528" width="38.5703125" style="5" customWidth="1"/>
    <col min="10529" max="10530" width="9.140625" style="5" customWidth="1"/>
    <col min="10531" max="10531" width="12.85546875" style="5" customWidth="1"/>
    <col min="10532" max="10532" width="15.28515625" style="5" customWidth="1"/>
    <col min="10533" max="10533" width="13.42578125" style="5" customWidth="1"/>
    <col min="10534" max="10534" width="13.5703125" style="5" customWidth="1"/>
    <col min="10535" max="10755" width="9.140625" style="5"/>
    <col min="10756" max="10756" width="19" style="5" customWidth="1"/>
    <col min="10757" max="10761" width="9.140625" style="5"/>
    <col min="10762" max="10764" width="11.85546875" style="5" customWidth="1"/>
    <col min="10765" max="10765" width="28.5703125" style="5" customWidth="1"/>
    <col min="10766" max="10766" width="21.7109375" style="5" customWidth="1"/>
    <col min="10767" max="10767" width="13.42578125" style="5" customWidth="1"/>
    <col min="10768" max="10768" width="16.140625" style="5" customWidth="1"/>
    <col min="10769" max="10771" width="23.85546875" style="5" customWidth="1"/>
    <col min="10772" max="10772" width="12.28515625" style="5" customWidth="1"/>
    <col min="10773" max="10774" width="18" style="5" customWidth="1"/>
    <col min="10775" max="10775" width="18.85546875" style="5" customWidth="1"/>
    <col min="10776" max="10777" width="13" style="5" customWidth="1"/>
    <col min="10778" max="10783" width="16.85546875" style="5" customWidth="1"/>
    <col min="10784" max="10784" width="38.5703125" style="5" customWidth="1"/>
    <col min="10785" max="10786" width="9.140625" style="5" customWidth="1"/>
    <col min="10787" max="10787" width="12.85546875" style="5" customWidth="1"/>
    <col min="10788" max="10788" width="15.28515625" style="5" customWidth="1"/>
    <col min="10789" max="10789" width="13.42578125" style="5" customWidth="1"/>
    <col min="10790" max="10790" width="13.5703125" style="5" customWidth="1"/>
    <col min="10791" max="11011" width="9.140625" style="5"/>
    <col min="11012" max="11012" width="19" style="5" customWidth="1"/>
    <col min="11013" max="11017" width="9.140625" style="5"/>
    <col min="11018" max="11020" width="11.85546875" style="5" customWidth="1"/>
    <col min="11021" max="11021" width="28.5703125" style="5" customWidth="1"/>
    <col min="11022" max="11022" width="21.7109375" style="5" customWidth="1"/>
    <col min="11023" max="11023" width="13.42578125" style="5" customWidth="1"/>
    <col min="11024" max="11024" width="16.140625" style="5" customWidth="1"/>
    <col min="11025" max="11027" width="23.85546875" style="5" customWidth="1"/>
    <col min="11028" max="11028" width="12.28515625" style="5" customWidth="1"/>
    <col min="11029" max="11030" width="18" style="5" customWidth="1"/>
    <col min="11031" max="11031" width="18.85546875" style="5" customWidth="1"/>
    <col min="11032" max="11033" width="13" style="5" customWidth="1"/>
    <col min="11034" max="11039" width="16.85546875" style="5" customWidth="1"/>
    <col min="11040" max="11040" width="38.5703125" style="5" customWidth="1"/>
    <col min="11041" max="11042" width="9.140625" style="5" customWidth="1"/>
    <col min="11043" max="11043" width="12.85546875" style="5" customWidth="1"/>
    <col min="11044" max="11044" width="15.28515625" style="5" customWidth="1"/>
    <col min="11045" max="11045" width="13.42578125" style="5" customWidth="1"/>
    <col min="11046" max="11046" width="13.5703125" style="5" customWidth="1"/>
    <col min="11047" max="11267" width="9.140625" style="5"/>
    <col min="11268" max="11268" width="19" style="5" customWidth="1"/>
    <col min="11269" max="11273" width="9.140625" style="5"/>
    <col min="11274" max="11276" width="11.85546875" style="5" customWidth="1"/>
    <col min="11277" max="11277" width="28.5703125" style="5" customWidth="1"/>
    <col min="11278" max="11278" width="21.7109375" style="5" customWidth="1"/>
    <col min="11279" max="11279" width="13.42578125" style="5" customWidth="1"/>
    <col min="11280" max="11280" width="16.140625" style="5" customWidth="1"/>
    <col min="11281" max="11283" width="23.85546875" style="5" customWidth="1"/>
    <col min="11284" max="11284" width="12.28515625" style="5" customWidth="1"/>
    <col min="11285" max="11286" width="18" style="5" customWidth="1"/>
    <col min="11287" max="11287" width="18.85546875" style="5" customWidth="1"/>
    <col min="11288" max="11289" width="13" style="5" customWidth="1"/>
    <col min="11290" max="11295" width="16.85546875" style="5" customWidth="1"/>
    <col min="11296" max="11296" width="38.5703125" style="5" customWidth="1"/>
    <col min="11297" max="11298" width="9.140625" style="5" customWidth="1"/>
    <col min="11299" max="11299" width="12.85546875" style="5" customWidth="1"/>
    <col min="11300" max="11300" width="15.28515625" style="5" customWidth="1"/>
    <col min="11301" max="11301" width="13.42578125" style="5" customWidth="1"/>
    <col min="11302" max="11302" width="13.5703125" style="5" customWidth="1"/>
    <col min="11303" max="11523" width="9.140625" style="5"/>
    <col min="11524" max="11524" width="19" style="5" customWidth="1"/>
    <col min="11525" max="11529" width="9.140625" style="5"/>
    <col min="11530" max="11532" width="11.85546875" style="5" customWidth="1"/>
    <col min="11533" max="11533" width="28.5703125" style="5" customWidth="1"/>
    <col min="11534" max="11534" width="21.7109375" style="5" customWidth="1"/>
    <col min="11535" max="11535" width="13.42578125" style="5" customWidth="1"/>
    <col min="11536" max="11536" width="16.140625" style="5" customWidth="1"/>
    <col min="11537" max="11539" width="23.85546875" style="5" customWidth="1"/>
    <col min="11540" max="11540" width="12.28515625" style="5" customWidth="1"/>
    <col min="11541" max="11542" width="18" style="5" customWidth="1"/>
    <col min="11543" max="11543" width="18.85546875" style="5" customWidth="1"/>
    <col min="11544" max="11545" width="13" style="5" customWidth="1"/>
    <col min="11546" max="11551" width="16.85546875" style="5" customWidth="1"/>
    <col min="11552" max="11552" width="38.5703125" style="5" customWidth="1"/>
    <col min="11553" max="11554" width="9.140625" style="5" customWidth="1"/>
    <col min="11555" max="11555" width="12.85546875" style="5" customWidth="1"/>
    <col min="11556" max="11556" width="15.28515625" style="5" customWidth="1"/>
    <col min="11557" max="11557" width="13.42578125" style="5" customWidth="1"/>
    <col min="11558" max="11558" width="13.5703125" style="5" customWidth="1"/>
    <col min="11559" max="11779" width="9.140625" style="5"/>
    <col min="11780" max="11780" width="19" style="5" customWidth="1"/>
    <col min="11781" max="11785" width="9.140625" style="5"/>
    <col min="11786" max="11788" width="11.85546875" style="5" customWidth="1"/>
    <col min="11789" max="11789" width="28.5703125" style="5" customWidth="1"/>
    <col min="11790" max="11790" width="21.7109375" style="5" customWidth="1"/>
    <col min="11791" max="11791" width="13.42578125" style="5" customWidth="1"/>
    <col min="11792" max="11792" width="16.140625" style="5" customWidth="1"/>
    <col min="11793" max="11795" width="23.85546875" style="5" customWidth="1"/>
    <col min="11796" max="11796" width="12.28515625" style="5" customWidth="1"/>
    <col min="11797" max="11798" width="18" style="5" customWidth="1"/>
    <col min="11799" max="11799" width="18.85546875" style="5" customWidth="1"/>
    <col min="11800" max="11801" width="13" style="5" customWidth="1"/>
    <col min="11802" max="11807" width="16.85546875" style="5" customWidth="1"/>
    <col min="11808" max="11808" width="38.5703125" style="5" customWidth="1"/>
    <col min="11809" max="11810" width="9.140625" style="5" customWidth="1"/>
    <col min="11811" max="11811" width="12.85546875" style="5" customWidth="1"/>
    <col min="11812" max="11812" width="15.28515625" style="5" customWidth="1"/>
    <col min="11813" max="11813" width="13.42578125" style="5" customWidth="1"/>
    <col min="11814" max="11814" width="13.5703125" style="5" customWidth="1"/>
    <col min="11815" max="12035" width="9.140625" style="5"/>
    <col min="12036" max="12036" width="19" style="5" customWidth="1"/>
    <col min="12037" max="12041" width="9.140625" style="5"/>
    <col min="12042" max="12044" width="11.85546875" style="5" customWidth="1"/>
    <col min="12045" max="12045" width="28.5703125" style="5" customWidth="1"/>
    <col min="12046" max="12046" width="21.7109375" style="5" customWidth="1"/>
    <col min="12047" max="12047" width="13.42578125" style="5" customWidth="1"/>
    <col min="12048" max="12048" width="16.140625" style="5" customWidth="1"/>
    <col min="12049" max="12051" width="23.85546875" style="5" customWidth="1"/>
    <col min="12052" max="12052" width="12.28515625" style="5" customWidth="1"/>
    <col min="12053" max="12054" width="18" style="5" customWidth="1"/>
    <col min="12055" max="12055" width="18.85546875" style="5" customWidth="1"/>
    <col min="12056" max="12057" width="13" style="5" customWidth="1"/>
    <col min="12058" max="12063" width="16.85546875" style="5" customWidth="1"/>
    <col min="12064" max="12064" width="38.5703125" style="5" customWidth="1"/>
    <col min="12065" max="12066" width="9.140625" style="5" customWidth="1"/>
    <col min="12067" max="12067" width="12.85546875" style="5" customWidth="1"/>
    <col min="12068" max="12068" width="15.28515625" style="5" customWidth="1"/>
    <col min="12069" max="12069" width="13.42578125" style="5" customWidth="1"/>
    <col min="12070" max="12070" width="13.5703125" style="5" customWidth="1"/>
    <col min="12071" max="12291" width="9.140625" style="5"/>
    <col min="12292" max="12292" width="19" style="5" customWidth="1"/>
    <col min="12293" max="12297" width="9.140625" style="5"/>
    <col min="12298" max="12300" width="11.85546875" style="5" customWidth="1"/>
    <col min="12301" max="12301" width="28.5703125" style="5" customWidth="1"/>
    <col min="12302" max="12302" width="21.7109375" style="5" customWidth="1"/>
    <col min="12303" max="12303" width="13.42578125" style="5" customWidth="1"/>
    <col min="12304" max="12304" width="16.140625" style="5" customWidth="1"/>
    <col min="12305" max="12307" width="23.85546875" style="5" customWidth="1"/>
    <col min="12308" max="12308" width="12.28515625" style="5" customWidth="1"/>
    <col min="12309" max="12310" width="18" style="5" customWidth="1"/>
    <col min="12311" max="12311" width="18.85546875" style="5" customWidth="1"/>
    <col min="12312" max="12313" width="13" style="5" customWidth="1"/>
    <col min="12314" max="12319" width="16.85546875" style="5" customWidth="1"/>
    <col min="12320" max="12320" width="38.5703125" style="5" customWidth="1"/>
    <col min="12321" max="12322" width="9.140625" style="5" customWidth="1"/>
    <col min="12323" max="12323" width="12.85546875" style="5" customWidth="1"/>
    <col min="12324" max="12324" width="15.28515625" style="5" customWidth="1"/>
    <col min="12325" max="12325" width="13.42578125" style="5" customWidth="1"/>
    <col min="12326" max="12326" width="13.5703125" style="5" customWidth="1"/>
    <col min="12327" max="12547" width="9.140625" style="5"/>
    <col min="12548" max="12548" width="19" style="5" customWidth="1"/>
    <col min="12549" max="12553" width="9.140625" style="5"/>
    <col min="12554" max="12556" width="11.85546875" style="5" customWidth="1"/>
    <col min="12557" max="12557" width="28.5703125" style="5" customWidth="1"/>
    <col min="12558" max="12558" width="21.7109375" style="5" customWidth="1"/>
    <col min="12559" max="12559" width="13.42578125" style="5" customWidth="1"/>
    <col min="12560" max="12560" width="16.140625" style="5" customWidth="1"/>
    <col min="12561" max="12563" width="23.85546875" style="5" customWidth="1"/>
    <col min="12564" max="12564" width="12.28515625" style="5" customWidth="1"/>
    <col min="12565" max="12566" width="18" style="5" customWidth="1"/>
    <col min="12567" max="12567" width="18.85546875" style="5" customWidth="1"/>
    <col min="12568" max="12569" width="13" style="5" customWidth="1"/>
    <col min="12570" max="12575" width="16.85546875" style="5" customWidth="1"/>
    <col min="12576" max="12576" width="38.5703125" style="5" customWidth="1"/>
    <col min="12577" max="12578" width="9.140625" style="5" customWidth="1"/>
    <col min="12579" max="12579" width="12.85546875" style="5" customWidth="1"/>
    <col min="12580" max="12580" width="15.28515625" style="5" customWidth="1"/>
    <col min="12581" max="12581" width="13.42578125" style="5" customWidth="1"/>
    <col min="12582" max="12582" width="13.5703125" style="5" customWidth="1"/>
    <col min="12583" max="12803" width="9.140625" style="5"/>
    <col min="12804" max="12804" width="19" style="5" customWidth="1"/>
    <col min="12805" max="12809" width="9.140625" style="5"/>
    <col min="12810" max="12812" width="11.85546875" style="5" customWidth="1"/>
    <col min="12813" max="12813" width="28.5703125" style="5" customWidth="1"/>
    <col min="12814" max="12814" width="21.7109375" style="5" customWidth="1"/>
    <col min="12815" max="12815" width="13.42578125" style="5" customWidth="1"/>
    <col min="12816" max="12816" width="16.140625" style="5" customWidth="1"/>
    <col min="12817" max="12819" width="23.85546875" style="5" customWidth="1"/>
    <col min="12820" max="12820" width="12.28515625" style="5" customWidth="1"/>
    <col min="12821" max="12822" width="18" style="5" customWidth="1"/>
    <col min="12823" max="12823" width="18.85546875" style="5" customWidth="1"/>
    <col min="12824" max="12825" width="13" style="5" customWidth="1"/>
    <col min="12826" max="12831" width="16.85546875" style="5" customWidth="1"/>
    <col min="12832" max="12832" width="38.5703125" style="5" customWidth="1"/>
    <col min="12833" max="12834" width="9.140625" style="5" customWidth="1"/>
    <col min="12835" max="12835" width="12.85546875" style="5" customWidth="1"/>
    <col min="12836" max="12836" width="15.28515625" style="5" customWidth="1"/>
    <col min="12837" max="12837" width="13.42578125" style="5" customWidth="1"/>
    <col min="12838" max="12838" width="13.5703125" style="5" customWidth="1"/>
    <col min="12839" max="13059" width="9.140625" style="5"/>
    <col min="13060" max="13060" width="19" style="5" customWidth="1"/>
    <col min="13061" max="13065" width="9.140625" style="5"/>
    <col min="13066" max="13068" width="11.85546875" style="5" customWidth="1"/>
    <col min="13069" max="13069" width="28.5703125" style="5" customWidth="1"/>
    <col min="13070" max="13070" width="21.7109375" style="5" customWidth="1"/>
    <col min="13071" max="13071" width="13.42578125" style="5" customWidth="1"/>
    <col min="13072" max="13072" width="16.140625" style="5" customWidth="1"/>
    <col min="13073" max="13075" width="23.85546875" style="5" customWidth="1"/>
    <col min="13076" max="13076" width="12.28515625" style="5" customWidth="1"/>
    <col min="13077" max="13078" width="18" style="5" customWidth="1"/>
    <col min="13079" max="13079" width="18.85546875" style="5" customWidth="1"/>
    <col min="13080" max="13081" width="13" style="5" customWidth="1"/>
    <col min="13082" max="13087" width="16.85546875" style="5" customWidth="1"/>
    <col min="13088" max="13088" width="38.5703125" style="5" customWidth="1"/>
    <col min="13089" max="13090" width="9.140625" style="5" customWidth="1"/>
    <col min="13091" max="13091" width="12.85546875" style="5" customWidth="1"/>
    <col min="13092" max="13092" width="15.28515625" style="5" customWidth="1"/>
    <col min="13093" max="13093" width="13.42578125" style="5" customWidth="1"/>
    <col min="13094" max="13094" width="13.5703125" style="5" customWidth="1"/>
    <col min="13095" max="13315" width="9.140625" style="5"/>
    <col min="13316" max="13316" width="19" style="5" customWidth="1"/>
    <col min="13317" max="13321" width="9.140625" style="5"/>
    <col min="13322" max="13324" width="11.85546875" style="5" customWidth="1"/>
    <col min="13325" max="13325" width="28.5703125" style="5" customWidth="1"/>
    <col min="13326" max="13326" width="21.7109375" style="5" customWidth="1"/>
    <col min="13327" max="13327" width="13.42578125" style="5" customWidth="1"/>
    <col min="13328" max="13328" width="16.140625" style="5" customWidth="1"/>
    <col min="13329" max="13331" width="23.85546875" style="5" customWidth="1"/>
    <col min="13332" max="13332" width="12.28515625" style="5" customWidth="1"/>
    <col min="13333" max="13334" width="18" style="5" customWidth="1"/>
    <col min="13335" max="13335" width="18.85546875" style="5" customWidth="1"/>
    <col min="13336" max="13337" width="13" style="5" customWidth="1"/>
    <col min="13338" max="13343" width="16.85546875" style="5" customWidth="1"/>
    <col min="13344" max="13344" width="38.5703125" style="5" customWidth="1"/>
    <col min="13345" max="13346" width="9.140625" style="5" customWidth="1"/>
    <col min="13347" max="13347" width="12.85546875" style="5" customWidth="1"/>
    <col min="13348" max="13348" width="15.28515625" style="5" customWidth="1"/>
    <col min="13349" max="13349" width="13.42578125" style="5" customWidth="1"/>
    <col min="13350" max="13350" width="13.5703125" style="5" customWidth="1"/>
    <col min="13351" max="13571" width="9.140625" style="5"/>
    <col min="13572" max="13572" width="19" style="5" customWidth="1"/>
    <col min="13573" max="13577" width="9.140625" style="5"/>
    <col min="13578" max="13580" width="11.85546875" style="5" customWidth="1"/>
    <col min="13581" max="13581" width="28.5703125" style="5" customWidth="1"/>
    <col min="13582" max="13582" width="21.7109375" style="5" customWidth="1"/>
    <col min="13583" max="13583" width="13.42578125" style="5" customWidth="1"/>
    <col min="13584" max="13584" width="16.140625" style="5" customWidth="1"/>
    <col min="13585" max="13587" width="23.85546875" style="5" customWidth="1"/>
    <col min="13588" max="13588" width="12.28515625" style="5" customWidth="1"/>
    <col min="13589" max="13590" width="18" style="5" customWidth="1"/>
    <col min="13591" max="13591" width="18.85546875" style="5" customWidth="1"/>
    <col min="13592" max="13593" width="13" style="5" customWidth="1"/>
    <col min="13594" max="13599" width="16.85546875" style="5" customWidth="1"/>
    <col min="13600" max="13600" width="38.5703125" style="5" customWidth="1"/>
    <col min="13601" max="13602" width="9.140625" style="5" customWidth="1"/>
    <col min="13603" max="13603" width="12.85546875" style="5" customWidth="1"/>
    <col min="13604" max="13604" width="15.28515625" style="5" customWidth="1"/>
    <col min="13605" max="13605" width="13.42578125" style="5" customWidth="1"/>
    <col min="13606" max="13606" width="13.5703125" style="5" customWidth="1"/>
    <col min="13607" max="13827" width="9.140625" style="5"/>
    <col min="13828" max="13828" width="19" style="5" customWidth="1"/>
    <col min="13829" max="13833" width="9.140625" style="5"/>
    <col min="13834" max="13836" width="11.85546875" style="5" customWidth="1"/>
    <col min="13837" max="13837" width="28.5703125" style="5" customWidth="1"/>
    <col min="13838" max="13838" width="21.7109375" style="5" customWidth="1"/>
    <col min="13839" max="13839" width="13.42578125" style="5" customWidth="1"/>
    <col min="13840" max="13840" width="16.140625" style="5" customWidth="1"/>
    <col min="13841" max="13843" width="23.85546875" style="5" customWidth="1"/>
    <col min="13844" max="13844" width="12.28515625" style="5" customWidth="1"/>
    <col min="13845" max="13846" width="18" style="5" customWidth="1"/>
    <col min="13847" max="13847" width="18.85546875" style="5" customWidth="1"/>
    <col min="13848" max="13849" width="13" style="5" customWidth="1"/>
    <col min="13850" max="13855" width="16.85546875" style="5" customWidth="1"/>
    <col min="13856" max="13856" width="38.5703125" style="5" customWidth="1"/>
    <col min="13857" max="13858" width="9.140625" style="5" customWidth="1"/>
    <col min="13859" max="13859" width="12.85546875" style="5" customWidth="1"/>
    <col min="13860" max="13860" width="15.28515625" style="5" customWidth="1"/>
    <col min="13861" max="13861" width="13.42578125" style="5" customWidth="1"/>
    <col min="13862" max="13862" width="13.5703125" style="5" customWidth="1"/>
    <col min="13863" max="14083" width="9.140625" style="5"/>
    <col min="14084" max="14084" width="19" style="5" customWidth="1"/>
    <col min="14085" max="14089" width="9.140625" style="5"/>
    <col min="14090" max="14092" width="11.85546875" style="5" customWidth="1"/>
    <col min="14093" max="14093" width="28.5703125" style="5" customWidth="1"/>
    <col min="14094" max="14094" width="21.7109375" style="5" customWidth="1"/>
    <col min="14095" max="14095" width="13.42578125" style="5" customWidth="1"/>
    <col min="14096" max="14096" width="16.140625" style="5" customWidth="1"/>
    <col min="14097" max="14099" width="23.85546875" style="5" customWidth="1"/>
    <col min="14100" max="14100" width="12.28515625" style="5" customWidth="1"/>
    <col min="14101" max="14102" width="18" style="5" customWidth="1"/>
    <col min="14103" max="14103" width="18.85546875" style="5" customWidth="1"/>
    <col min="14104" max="14105" width="13" style="5" customWidth="1"/>
    <col min="14106" max="14111" width="16.85546875" style="5" customWidth="1"/>
    <col min="14112" max="14112" width="38.5703125" style="5" customWidth="1"/>
    <col min="14113" max="14114" width="9.140625" style="5" customWidth="1"/>
    <col min="14115" max="14115" width="12.85546875" style="5" customWidth="1"/>
    <col min="14116" max="14116" width="15.28515625" style="5" customWidth="1"/>
    <col min="14117" max="14117" width="13.42578125" style="5" customWidth="1"/>
    <col min="14118" max="14118" width="13.5703125" style="5" customWidth="1"/>
    <col min="14119" max="14339" width="9.140625" style="5"/>
    <col min="14340" max="14340" width="19" style="5" customWidth="1"/>
    <col min="14341" max="14345" width="9.140625" style="5"/>
    <col min="14346" max="14348" width="11.85546875" style="5" customWidth="1"/>
    <col min="14349" max="14349" width="28.5703125" style="5" customWidth="1"/>
    <col min="14350" max="14350" width="21.7109375" style="5" customWidth="1"/>
    <col min="14351" max="14351" width="13.42578125" style="5" customWidth="1"/>
    <col min="14352" max="14352" width="16.140625" style="5" customWidth="1"/>
    <col min="14353" max="14355" width="23.85546875" style="5" customWidth="1"/>
    <col min="14356" max="14356" width="12.28515625" style="5" customWidth="1"/>
    <col min="14357" max="14358" width="18" style="5" customWidth="1"/>
    <col min="14359" max="14359" width="18.85546875" style="5" customWidth="1"/>
    <col min="14360" max="14361" width="13" style="5" customWidth="1"/>
    <col min="14362" max="14367" width="16.85546875" style="5" customWidth="1"/>
    <col min="14368" max="14368" width="38.5703125" style="5" customWidth="1"/>
    <col min="14369" max="14370" width="9.140625" style="5" customWidth="1"/>
    <col min="14371" max="14371" width="12.85546875" style="5" customWidth="1"/>
    <col min="14372" max="14372" width="15.28515625" style="5" customWidth="1"/>
    <col min="14373" max="14373" width="13.42578125" style="5" customWidth="1"/>
    <col min="14374" max="14374" width="13.5703125" style="5" customWidth="1"/>
    <col min="14375" max="14595" width="9.140625" style="5"/>
    <col min="14596" max="14596" width="19" style="5" customWidth="1"/>
    <col min="14597" max="14601" width="9.140625" style="5"/>
    <col min="14602" max="14604" width="11.85546875" style="5" customWidth="1"/>
    <col min="14605" max="14605" width="28.5703125" style="5" customWidth="1"/>
    <col min="14606" max="14606" width="21.7109375" style="5" customWidth="1"/>
    <col min="14607" max="14607" width="13.42578125" style="5" customWidth="1"/>
    <col min="14608" max="14608" width="16.140625" style="5" customWidth="1"/>
    <col min="14609" max="14611" width="23.85546875" style="5" customWidth="1"/>
    <col min="14612" max="14612" width="12.28515625" style="5" customWidth="1"/>
    <col min="14613" max="14614" width="18" style="5" customWidth="1"/>
    <col min="14615" max="14615" width="18.85546875" style="5" customWidth="1"/>
    <col min="14616" max="14617" width="13" style="5" customWidth="1"/>
    <col min="14618" max="14623" width="16.85546875" style="5" customWidth="1"/>
    <col min="14624" max="14624" width="38.5703125" style="5" customWidth="1"/>
    <col min="14625" max="14626" width="9.140625" style="5" customWidth="1"/>
    <col min="14627" max="14627" width="12.85546875" style="5" customWidth="1"/>
    <col min="14628" max="14628" width="15.28515625" style="5" customWidth="1"/>
    <col min="14629" max="14629" width="13.42578125" style="5" customWidth="1"/>
    <col min="14630" max="14630" width="13.5703125" style="5" customWidth="1"/>
    <col min="14631" max="14851" width="9.140625" style="5"/>
    <col min="14852" max="14852" width="19" style="5" customWidth="1"/>
    <col min="14853" max="14857" width="9.140625" style="5"/>
    <col min="14858" max="14860" width="11.85546875" style="5" customWidth="1"/>
    <col min="14861" max="14861" width="28.5703125" style="5" customWidth="1"/>
    <col min="14862" max="14862" width="21.7109375" style="5" customWidth="1"/>
    <col min="14863" max="14863" width="13.42578125" style="5" customWidth="1"/>
    <col min="14864" max="14864" width="16.140625" style="5" customWidth="1"/>
    <col min="14865" max="14867" width="23.85546875" style="5" customWidth="1"/>
    <col min="14868" max="14868" width="12.28515625" style="5" customWidth="1"/>
    <col min="14869" max="14870" width="18" style="5" customWidth="1"/>
    <col min="14871" max="14871" width="18.85546875" style="5" customWidth="1"/>
    <col min="14872" max="14873" width="13" style="5" customWidth="1"/>
    <col min="14874" max="14879" width="16.85546875" style="5" customWidth="1"/>
    <col min="14880" max="14880" width="38.5703125" style="5" customWidth="1"/>
    <col min="14881" max="14882" width="9.140625" style="5" customWidth="1"/>
    <col min="14883" max="14883" width="12.85546875" style="5" customWidth="1"/>
    <col min="14884" max="14884" width="15.28515625" style="5" customWidth="1"/>
    <col min="14885" max="14885" width="13.42578125" style="5" customWidth="1"/>
    <col min="14886" max="14886" width="13.5703125" style="5" customWidth="1"/>
    <col min="14887" max="15107" width="9.140625" style="5"/>
    <col min="15108" max="15108" width="19" style="5" customWidth="1"/>
    <col min="15109" max="15113" width="9.140625" style="5"/>
    <col min="15114" max="15116" width="11.85546875" style="5" customWidth="1"/>
    <col min="15117" max="15117" width="28.5703125" style="5" customWidth="1"/>
    <col min="15118" max="15118" width="21.7109375" style="5" customWidth="1"/>
    <col min="15119" max="15119" width="13.42578125" style="5" customWidth="1"/>
    <col min="15120" max="15120" width="16.140625" style="5" customWidth="1"/>
    <col min="15121" max="15123" width="23.85546875" style="5" customWidth="1"/>
    <col min="15124" max="15124" width="12.28515625" style="5" customWidth="1"/>
    <col min="15125" max="15126" width="18" style="5" customWidth="1"/>
    <col min="15127" max="15127" width="18.85546875" style="5" customWidth="1"/>
    <col min="15128" max="15129" width="13" style="5" customWidth="1"/>
    <col min="15130" max="15135" width="16.85546875" style="5" customWidth="1"/>
    <col min="15136" max="15136" width="38.5703125" style="5" customWidth="1"/>
    <col min="15137" max="15138" width="9.140625" style="5" customWidth="1"/>
    <col min="15139" max="15139" width="12.85546875" style="5" customWidth="1"/>
    <col min="15140" max="15140" width="15.28515625" style="5" customWidth="1"/>
    <col min="15141" max="15141" width="13.42578125" style="5" customWidth="1"/>
    <col min="15142" max="15142" width="13.5703125" style="5" customWidth="1"/>
    <col min="15143" max="15363" width="9.140625" style="5"/>
    <col min="15364" max="15364" width="19" style="5" customWidth="1"/>
    <col min="15365" max="15369" width="9.140625" style="5"/>
    <col min="15370" max="15372" width="11.85546875" style="5" customWidth="1"/>
    <col min="15373" max="15373" width="28.5703125" style="5" customWidth="1"/>
    <col min="15374" max="15374" width="21.7109375" style="5" customWidth="1"/>
    <col min="15375" max="15375" width="13.42578125" style="5" customWidth="1"/>
    <col min="15376" max="15376" width="16.140625" style="5" customWidth="1"/>
    <col min="15377" max="15379" width="23.85546875" style="5" customWidth="1"/>
    <col min="15380" max="15380" width="12.28515625" style="5" customWidth="1"/>
    <col min="15381" max="15382" width="18" style="5" customWidth="1"/>
    <col min="15383" max="15383" width="18.85546875" style="5" customWidth="1"/>
    <col min="15384" max="15385" width="13" style="5" customWidth="1"/>
    <col min="15386" max="15391" width="16.85546875" style="5" customWidth="1"/>
    <col min="15392" max="15392" width="38.5703125" style="5" customWidth="1"/>
    <col min="15393" max="15394" width="9.140625" style="5" customWidth="1"/>
    <col min="15395" max="15395" width="12.85546875" style="5" customWidth="1"/>
    <col min="15396" max="15396" width="15.28515625" style="5" customWidth="1"/>
    <col min="15397" max="15397" width="13.42578125" style="5" customWidth="1"/>
    <col min="15398" max="15398" width="13.5703125" style="5" customWidth="1"/>
    <col min="15399" max="15619" width="9.140625" style="5"/>
    <col min="15620" max="15620" width="19" style="5" customWidth="1"/>
    <col min="15621" max="15625" width="9.140625" style="5"/>
    <col min="15626" max="15628" width="11.85546875" style="5" customWidth="1"/>
    <col min="15629" max="15629" width="28.5703125" style="5" customWidth="1"/>
    <col min="15630" max="15630" width="21.7109375" style="5" customWidth="1"/>
    <col min="15631" max="15631" width="13.42578125" style="5" customWidth="1"/>
    <col min="15632" max="15632" width="16.140625" style="5" customWidth="1"/>
    <col min="15633" max="15635" width="23.85546875" style="5" customWidth="1"/>
    <col min="15636" max="15636" width="12.28515625" style="5" customWidth="1"/>
    <col min="15637" max="15638" width="18" style="5" customWidth="1"/>
    <col min="15639" max="15639" width="18.85546875" style="5" customWidth="1"/>
    <col min="15640" max="15641" width="13" style="5" customWidth="1"/>
    <col min="15642" max="15647" width="16.85546875" style="5" customWidth="1"/>
    <col min="15648" max="15648" width="38.5703125" style="5" customWidth="1"/>
    <col min="15649" max="15650" width="9.140625" style="5" customWidth="1"/>
    <col min="15651" max="15651" width="12.85546875" style="5" customWidth="1"/>
    <col min="15652" max="15652" width="15.28515625" style="5" customWidth="1"/>
    <col min="15653" max="15653" width="13.42578125" style="5" customWidth="1"/>
    <col min="15654" max="15654" width="13.5703125" style="5" customWidth="1"/>
    <col min="15655" max="15875" width="9.140625" style="5"/>
    <col min="15876" max="15876" width="19" style="5" customWidth="1"/>
    <col min="15877" max="15881" width="9.140625" style="5"/>
    <col min="15882" max="15884" width="11.85546875" style="5" customWidth="1"/>
    <col min="15885" max="15885" width="28.5703125" style="5" customWidth="1"/>
    <col min="15886" max="15886" width="21.7109375" style="5" customWidth="1"/>
    <col min="15887" max="15887" width="13.42578125" style="5" customWidth="1"/>
    <col min="15888" max="15888" width="16.140625" style="5" customWidth="1"/>
    <col min="15889" max="15891" width="23.85546875" style="5" customWidth="1"/>
    <col min="15892" max="15892" width="12.28515625" style="5" customWidth="1"/>
    <col min="15893" max="15894" width="18" style="5" customWidth="1"/>
    <col min="15895" max="15895" width="18.85546875" style="5" customWidth="1"/>
    <col min="15896" max="15897" width="13" style="5" customWidth="1"/>
    <col min="15898" max="15903" width="16.85546875" style="5" customWidth="1"/>
    <col min="15904" max="15904" width="38.5703125" style="5" customWidth="1"/>
    <col min="15905" max="15906" width="9.140625" style="5" customWidth="1"/>
    <col min="15907" max="15907" width="12.85546875" style="5" customWidth="1"/>
    <col min="15908" max="15908" width="15.28515625" style="5" customWidth="1"/>
    <col min="15909" max="15909" width="13.42578125" style="5" customWidth="1"/>
    <col min="15910" max="15910" width="13.5703125" style="5" customWidth="1"/>
    <col min="15911" max="16131" width="9.140625" style="5"/>
    <col min="16132" max="16132" width="19" style="5" customWidth="1"/>
    <col min="16133" max="16137" width="9.140625" style="5"/>
    <col min="16138" max="16140" width="11.85546875" style="5" customWidth="1"/>
    <col min="16141" max="16141" width="28.5703125" style="5" customWidth="1"/>
    <col min="16142" max="16142" width="21.7109375" style="5" customWidth="1"/>
    <col min="16143" max="16143" width="13.42578125" style="5" customWidth="1"/>
    <col min="16144" max="16144" width="16.140625" style="5" customWidth="1"/>
    <col min="16145" max="16147" width="23.85546875" style="5" customWidth="1"/>
    <col min="16148" max="16148" width="12.28515625" style="5" customWidth="1"/>
    <col min="16149" max="16150" width="18" style="5" customWidth="1"/>
    <col min="16151" max="16151" width="18.85546875" style="5" customWidth="1"/>
    <col min="16152" max="16153" width="13" style="5" customWidth="1"/>
    <col min="16154" max="16159" width="16.85546875" style="5" customWidth="1"/>
    <col min="16160" max="16160" width="38.5703125" style="5" customWidth="1"/>
    <col min="16161" max="16162" width="9.140625" style="5" customWidth="1"/>
    <col min="16163" max="16163" width="12.85546875" style="5" customWidth="1"/>
    <col min="16164" max="16164" width="15.28515625" style="5" customWidth="1"/>
    <col min="16165" max="16165" width="13.42578125" style="5" customWidth="1"/>
    <col min="16166" max="16166" width="13.5703125" style="5" customWidth="1"/>
    <col min="16167" max="16384" width="9.140625" style="5"/>
  </cols>
  <sheetData>
    <row r="1" spans="1:38" ht="15" customHeight="1" x14ac:dyDescent="0.25">
      <c r="A1" s="26" t="s">
        <v>82</v>
      </c>
      <c r="B1" s="27"/>
      <c r="C1" s="27"/>
      <c r="D1" s="27"/>
      <c r="E1" s="27"/>
      <c r="F1" s="27"/>
      <c r="G1" s="27"/>
      <c r="H1" s="27"/>
      <c r="I1" s="27"/>
      <c r="J1" s="29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8"/>
    </row>
    <row r="2" spans="1:38" ht="63.75" x14ac:dyDescent="0.25">
      <c r="A2" s="17" t="s">
        <v>13</v>
      </c>
      <c r="B2" s="17" t="s">
        <v>0</v>
      </c>
      <c r="C2" s="17" t="s">
        <v>1</v>
      </c>
      <c r="D2" s="17" t="s">
        <v>2</v>
      </c>
      <c r="E2" s="17" t="s">
        <v>8</v>
      </c>
      <c r="F2" s="17" t="s">
        <v>3</v>
      </c>
      <c r="G2" s="6" t="s">
        <v>7</v>
      </c>
      <c r="H2" s="6" t="s">
        <v>10</v>
      </c>
      <c r="I2" s="17" t="s">
        <v>71</v>
      </c>
      <c r="J2" s="21" t="s">
        <v>11</v>
      </c>
      <c r="K2" s="17" t="s">
        <v>117</v>
      </c>
      <c r="L2" s="17" t="s">
        <v>113</v>
      </c>
      <c r="M2" s="17" t="s">
        <v>12</v>
      </c>
      <c r="N2" s="17" t="s">
        <v>116</v>
      </c>
      <c r="O2" s="17" t="s">
        <v>114</v>
      </c>
      <c r="P2" s="17" t="s">
        <v>20</v>
      </c>
      <c r="Q2" s="17" t="s">
        <v>14</v>
      </c>
      <c r="R2" s="17" t="s">
        <v>6</v>
      </c>
      <c r="S2" s="17" t="s">
        <v>15</v>
      </c>
      <c r="T2" s="17" t="s">
        <v>16</v>
      </c>
      <c r="U2" s="17" t="s">
        <v>22</v>
      </c>
      <c r="V2" s="17" t="s">
        <v>21</v>
      </c>
      <c r="W2" s="17" t="s">
        <v>17</v>
      </c>
      <c r="X2" s="17" t="s">
        <v>79</v>
      </c>
      <c r="Y2" s="17" t="s">
        <v>77</v>
      </c>
      <c r="Z2" s="17" t="s">
        <v>83</v>
      </c>
      <c r="AA2" s="17" t="s">
        <v>84</v>
      </c>
      <c r="AB2" s="17" t="s">
        <v>85</v>
      </c>
      <c r="AC2" s="17" t="s">
        <v>129</v>
      </c>
      <c r="AD2" s="17" t="s">
        <v>45</v>
      </c>
      <c r="AE2" s="17" t="s">
        <v>45</v>
      </c>
      <c r="AF2" s="16" t="s">
        <v>99</v>
      </c>
      <c r="AG2" s="18" t="s">
        <v>112</v>
      </c>
      <c r="AH2" s="17" t="s">
        <v>69</v>
      </c>
      <c r="AI2" s="17" t="s">
        <v>4</v>
      </c>
      <c r="AJ2" s="17" t="s">
        <v>18</v>
      </c>
      <c r="AK2" s="17" t="s">
        <v>5</v>
      </c>
      <c r="AL2" s="17" t="s">
        <v>9</v>
      </c>
    </row>
    <row r="3" spans="1:38" ht="13.9" x14ac:dyDescent="0.3">
      <c r="A3" s="11"/>
      <c r="B3" s="11"/>
      <c r="C3" s="11"/>
      <c r="D3" s="11"/>
      <c r="E3" s="11"/>
      <c r="F3" s="11"/>
      <c r="G3" s="11"/>
      <c r="H3" s="11"/>
      <c r="I3" s="7"/>
      <c r="J3" s="8" t="str">
        <f>K3&amp;" "&amp;L3&amp;",  "&amp;M3&amp;", PL.: "&amp;N3&amp;", CH.: "&amp;O3
&amp;IF(F3="",""," (Ref.: "&amp;F3&amp;")")</f>
        <v xml:space="preserve"> ,  , PL.: , CH.: </v>
      </c>
      <c r="K3" s="7"/>
      <c r="L3" s="7"/>
      <c r="M3" s="7"/>
      <c r="N3" s="7"/>
      <c r="O3" s="25"/>
      <c r="P3" s="25"/>
      <c r="Q3" s="7"/>
      <c r="R3" s="7"/>
      <c r="S3" s="25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 t="str">
        <f>SUBSTITUTE(AD3,CHAR(10),"&lt;br&gt;")</f>
        <v/>
      </c>
      <c r="AF3" s="7"/>
      <c r="AG3" s="7"/>
      <c r="AH3" s="23"/>
      <c r="AI3" s="23"/>
      <c r="AJ3" s="23"/>
      <c r="AK3" s="23"/>
      <c r="AL3" s="23"/>
    </row>
    <row r="4" spans="1:38" ht="13.9" x14ac:dyDescent="0.3">
      <c r="A4" s="11"/>
      <c r="B4" s="11"/>
      <c r="C4" s="11"/>
      <c r="D4" s="11"/>
      <c r="E4" s="11"/>
      <c r="F4" s="11"/>
      <c r="G4" s="11"/>
      <c r="H4" s="11"/>
      <c r="I4" s="7"/>
      <c r="J4" s="8" t="str">
        <f t="shared" ref="J4:J67" si="0">K4&amp;" "&amp;L4&amp;",  "&amp;M4&amp;", PL.: "&amp;N4&amp;", CH.: "&amp;O4
&amp;IF(F4="",""," (Ref.: "&amp;F4&amp;")")</f>
        <v xml:space="preserve"> ,  , PL.: , CH.: </v>
      </c>
      <c r="K4" s="7"/>
      <c r="L4" s="7"/>
      <c r="M4" s="7"/>
      <c r="N4" s="7"/>
      <c r="O4" s="25"/>
      <c r="P4" s="25"/>
      <c r="Q4" s="7"/>
      <c r="R4" s="7"/>
      <c r="S4" s="2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 t="str">
        <f>SUBSTITUTE(AD4,CHAR(10),"&lt;br&gt;")</f>
        <v/>
      </c>
      <c r="AF4" s="7"/>
      <c r="AG4" s="7"/>
      <c r="AH4" s="23"/>
      <c r="AI4" s="23"/>
      <c r="AJ4" s="23"/>
      <c r="AK4" s="23"/>
      <c r="AL4" s="23"/>
    </row>
    <row r="5" spans="1:38" ht="13.9" x14ac:dyDescent="0.3">
      <c r="A5" s="11"/>
      <c r="B5" s="11"/>
      <c r="C5" s="11"/>
      <c r="D5" s="11"/>
      <c r="E5" s="11"/>
      <c r="F5" s="11"/>
      <c r="G5" s="11"/>
      <c r="H5" s="11"/>
      <c r="I5" s="7"/>
      <c r="J5" s="8" t="str">
        <f t="shared" si="0"/>
        <v xml:space="preserve"> ,  , PL.: , CH.: </v>
      </c>
      <c r="K5" s="7"/>
      <c r="L5" s="7"/>
      <c r="M5" s="7"/>
      <c r="N5" s="7"/>
      <c r="O5" s="25"/>
      <c r="P5" s="25"/>
      <c r="Q5" s="7"/>
      <c r="R5" s="7"/>
      <c r="S5" s="2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 t="str">
        <f t="shared" ref="AE5:AE68" si="1">SUBSTITUTE(AD5,CHAR(10),"&lt;br&gt;")</f>
        <v/>
      </c>
      <c r="AF5" s="7"/>
      <c r="AG5" s="7"/>
      <c r="AH5" s="23"/>
      <c r="AI5" s="23"/>
      <c r="AJ5" s="23"/>
      <c r="AK5" s="23"/>
      <c r="AL5" s="23"/>
    </row>
    <row r="6" spans="1:38" ht="13.9" x14ac:dyDescent="0.3">
      <c r="A6" s="11"/>
      <c r="B6" s="11"/>
      <c r="C6" s="11"/>
      <c r="D6" s="11"/>
      <c r="E6" s="11"/>
      <c r="F6" s="11"/>
      <c r="G6" s="11"/>
      <c r="H6" s="11"/>
      <c r="I6" s="7"/>
      <c r="J6" s="8" t="str">
        <f t="shared" si="0"/>
        <v xml:space="preserve"> ,  , PL.: , CH.: </v>
      </c>
      <c r="K6" s="7"/>
      <c r="L6" s="7"/>
      <c r="M6" s="7"/>
      <c r="N6" s="7"/>
      <c r="O6" s="25"/>
      <c r="P6" s="25"/>
      <c r="Q6" s="7"/>
      <c r="R6" s="7"/>
      <c r="S6" s="25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tr">
        <f t="shared" si="1"/>
        <v/>
      </c>
      <c r="AF6" s="7"/>
      <c r="AG6" s="7"/>
      <c r="AH6" s="23"/>
      <c r="AI6" s="23"/>
      <c r="AJ6" s="23"/>
      <c r="AK6" s="23"/>
      <c r="AL6" s="23"/>
    </row>
    <row r="7" spans="1:38" ht="13.9" x14ac:dyDescent="0.3">
      <c r="A7" s="11"/>
      <c r="B7" s="11"/>
      <c r="C7" s="11"/>
      <c r="D7" s="11"/>
      <c r="E7" s="11"/>
      <c r="F7" s="11"/>
      <c r="G7" s="11"/>
      <c r="H7" s="11"/>
      <c r="I7" s="7"/>
      <c r="J7" s="8" t="str">
        <f t="shared" si="0"/>
        <v xml:space="preserve"> ,  , PL.: , CH.: </v>
      </c>
      <c r="K7" s="7"/>
      <c r="L7" s="7"/>
      <c r="M7" s="7"/>
      <c r="N7" s="7"/>
      <c r="O7" s="25"/>
      <c r="P7" s="25"/>
      <c r="Q7" s="7"/>
      <c r="R7" s="7"/>
      <c r="S7" s="2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 t="str">
        <f t="shared" si="1"/>
        <v/>
      </c>
      <c r="AF7" s="7"/>
      <c r="AG7" s="7"/>
      <c r="AH7" s="23"/>
      <c r="AI7" s="23"/>
      <c r="AJ7" s="23"/>
      <c r="AK7" s="23"/>
      <c r="AL7" s="23"/>
    </row>
    <row r="8" spans="1:38" ht="13.9" x14ac:dyDescent="0.3">
      <c r="A8" s="11"/>
      <c r="B8" s="11"/>
      <c r="C8" s="11"/>
      <c r="D8" s="11"/>
      <c r="E8" s="11"/>
      <c r="F8" s="11"/>
      <c r="G8" s="11"/>
      <c r="H8" s="11"/>
      <c r="I8" s="7"/>
      <c r="J8" s="8" t="str">
        <f t="shared" si="0"/>
        <v xml:space="preserve"> ,  , PL.: , CH.: </v>
      </c>
      <c r="K8" s="7"/>
      <c r="L8" s="7"/>
      <c r="M8" s="7"/>
      <c r="N8" s="7"/>
      <c r="O8" s="25"/>
      <c r="P8" s="25"/>
      <c r="Q8" s="7"/>
      <c r="R8" s="7"/>
      <c r="S8" s="2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tr">
        <f t="shared" si="1"/>
        <v/>
      </c>
      <c r="AF8" s="7"/>
      <c r="AG8" s="7"/>
      <c r="AH8" s="23"/>
      <c r="AI8" s="23"/>
      <c r="AJ8" s="23"/>
      <c r="AK8" s="23"/>
      <c r="AL8" s="23"/>
    </row>
    <row r="9" spans="1:38" ht="13.9" x14ac:dyDescent="0.3">
      <c r="A9" s="11"/>
      <c r="B9" s="11"/>
      <c r="C9" s="11"/>
      <c r="D9" s="11"/>
      <c r="E9" s="11"/>
      <c r="F9" s="11"/>
      <c r="G9" s="11"/>
      <c r="H9" s="11"/>
      <c r="I9" s="7"/>
      <c r="J9" s="8" t="str">
        <f t="shared" si="0"/>
        <v xml:space="preserve"> ,  , PL.: , CH.: </v>
      </c>
      <c r="K9" s="7"/>
      <c r="L9" s="7"/>
      <c r="M9" s="7"/>
      <c r="N9" s="7"/>
      <c r="O9" s="25"/>
      <c r="P9" s="25"/>
      <c r="Q9" s="7"/>
      <c r="R9" s="7"/>
      <c r="S9" s="2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 t="str">
        <f t="shared" si="1"/>
        <v/>
      </c>
      <c r="AF9" s="7"/>
      <c r="AG9" s="7"/>
      <c r="AH9" s="23"/>
      <c r="AI9" s="23"/>
      <c r="AJ9" s="23"/>
      <c r="AK9" s="23"/>
      <c r="AL9" s="23"/>
    </row>
    <row r="10" spans="1:38" ht="13.9" x14ac:dyDescent="0.3">
      <c r="A10" s="11"/>
      <c r="B10" s="11"/>
      <c r="C10" s="11"/>
      <c r="D10" s="11"/>
      <c r="E10" s="30"/>
      <c r="F10" s="11"/>
      <c r="G10" s="11"/>
      <c r="H10" s="11"/>
      <c r="I10" s="7"/>
      <c r="J10" s="8" t="str">
        <f t="shared" si="0"/>
        <v xml:space="preserve"> ,  , PL.: , CH.: </v>
      </c>
      <c r="K10" s="7"/>
      <c r="L10" s="7"/>
      <c r="M10" s="7"/>
      <c r="N10" s="7"/>
      <c r="O10" s="25"/>
      <c r="P10" s="25"/>
      <c r="Q10" s="7"/>
      <c r="R10" s="7"/>
      <c r="S10" s="2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 t="str">
        <f t="shared" si="1"/>
        <v/>
      </c>
      <c r="AF10" s="7"/>
      <c r="AG10" s="7"/>
      <c r="AH10" s="23"/>
      <c r="AI10" s="23"/>
      <c r="AJ10" s="23"/>
      <c r="AK10" s="23"/>
      <c r="AL10" s="23"/>
    </row>
    <row r="11" spans="1:38" ht="13.9" x14ac:dyDescent="0.3">
      <c r="A11" s="11"/>
      <c r="B11" s="11"/>
      <c r="C11" s="11"/>
      <c r="D11" s="11"/>
      <c r="E11" s="11"/>
      <c r="F11" s="11"/>
      <c r="G11" s="11"/>
      <c r="H11" s="11"/>
      <c r="I11" s="7"/>
      <c r="J11" s="8" t="str">
        <f t="shared" si="0"/>
        <v xml:space="preserve"> ,  , PL.: , CH.: </v>
      </c>
      <c r="K11" s="7"/>
      <c r="L11" s="7"/>
      <c r="M11" s="7"/>
      <c r="N11" s="7"/>
      <c r="O11" s="25"/>
      <c r="P11" s="25"/>
      <c r="Q11" s="7"/>
      <c r="R11" s="7"/>
      <c r="S11" s="25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 t="str">
        <f t="shared" si="1"/>
        <v/>
      </c>
      <c r="AF11" s="7"/>
      <c r="AG11" s="7"/>
      <c r="AH11" s="23"/>
      <c r="AI11" s="23"/>
      <c r="AJ11" s="23"/>
      <c r="AK11" s="23"/>
      <c r="AL11" s="23"/>
    </row>
    <row r="12" spans="1:38" ht="13.9" x14ac:dyDescent="0.3">
      <c r="A12" s="11"/>
      <c r="B12" s="11"/>
      <c r="C12" s="11"/>
      <c r="D12" s="11"/>
      <c r="E12" s="11"/>
      <c r="F12" s="11"/>
      <c r="G12" s="11"/>
      <c r="H12" s="11"/>
      <c r="I12" s="7"/>
      <c r="J12" s="8" t="str">
        <f t="shared" si="0"/>
        <v xml:space="preserve"> ,  , PL.: , CH.: </v>
      </c>
      <c r="K12" s="7"/>
      <c r="L12" s="7"/>
      <c r="M12" s="7"/>
      <c r="N12" s="7"/>
      <c r="O12" s="25"/>
      <c r="P12" s="25"/>
      <c r="Q12" s="7"/>
      <c r="R12" s="7"/>
      <c r="S12" s="25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 t="str">
        <f t="shared" si="1"/>
        <v/>
      </c>
      <c r="AF12" s="7"/>
      <c r="AG12" s="7"/>
      <c r="AH12" s="23"/>
      <c r="AI12" s="23"/>
      <c r="AJ12" s="23"/>
      <c r="AK12" s="23"/>
      <c r="AL12" s="23"/>
    </row>
    <row r="13" spans="1:38" ht="13.9" x14ac:dyDescent="0.3">
      <c r="A13" s="11"/>
      <c r="B13" s="11"/>
      <c r="C13" s="11"/>
      <c r="D13" s="11"/>
      <c r="E13" s="11"/>
      <c r="F13" s="11"/>
      <c r="G13" s="11"/>
      <c r="H13" s="11"/>
      <c r="I13" s="7"/>
      <c r="J13" s="8" t="str">
        <f t="shared" si="0"/>
        <v xml:space="preserve"> ,  , PL.: , CH.: </v>
      </c>
      <c r="K13" s="7"/>
      <c r="L13" s="7"/>
      <c r="M13" s="7"/>
      <c r="N13" s="7"/>
      <c r="O13" s="25"/>
      <c r="P13" s="25"/>
      <c r="Q13" s="7"/>
      <c r="R13" s="7"/>
      <c r="S13" s="25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 t="str">
        <f t="shared" si="1"/>
        <v/>
      </c>
      <c r="AF13" s="7"/>
      <c r="AG13" s="7"/>
      <c r="AH13" s="23"/>
      <c r="AI13" s="23"/>
      <c r="AJ13" s="23"/>
      <c r="AK13" s="23"/>
      <c r="AL13" s="23"/>
    </row>
    <row r="14" spans="1:38" ht="13.9" x14ac:dyDescent="0.3">
      <c r="A14" s="11"/>
      <c r="B14" s="11"/>
      <c r="C14" s="11"/>
      <c r="D14" s="11"/>
      <c r="E14" s="11"/>
      <c r="F14" s="11"/>
      <c r="G14" s="11"/>
      <c r="H14" s="11"/>
      <c r="I14" s="7"/>
      <c r="J14" s="8" t="str">
        <f t="shared" si="0"/>
        <v xml:space="preserve"> ,  , PL.: , CH.: </v>
      </c>
      <c r="K14" s="7"/>
      <c r="L14" s="7"/>
      <c r="M14" s="7"/>
      <c r="N14" s="7"/>
      <c r="O14" s="25"/>
      <c r="P14" s="25"/>
      <c r="Q14" s="7"/>
      <c r="R14" s="7"/>
      <c r="S14" s="25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 t="str">
        <f t="shared" si="1"/>
        <v/>
      </c>
      <c r="AF14" s="7"/>
      <c r="AG14" s="7"/>
      <c r="AH14" s="23"/>
      <c r="AI14" s="23"/>
      <c r="AJ14" s="23"/>
      <c r="AK14" s="23"/>
      <c r="AL14" s="23"/>
    </row>
    <row r="15" spans="1:38" ht="13.9" x14ac:dyDescent="0.3">
      <c r="A15" s="11"/>
      <c r="B15" s="11"/>
      <c r="C15" s="11"/>
      <c r="D15" s="11"/>
      <c r="E15" s="11"/>
      <c r="F15" s="11"/>
      <c r="G15" s="11"/>
      <c r="H15" s="11"/>
      <c r="I15" s="7"/>
      <c r="J15" s="8" t="str">
        <f t="shared" si="0"/>
        <v xml:space="preserve"> ,  , PL.: , CH.: </v>
      </c>
      <c r="K15" s="7"/>
      <c r="L15" s="7"/>
      <c r="M15" s="7"/>
      <c r="N15" s="7"/>
      <c r="O15" s="25"/>
      <c r="P15" s="25"/>
      <c r="Q15" s="7"/>
      <c r="R15" s="7"/>
      <c r="S15" s="25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 t="str">
        <f t="shared" si="1"/>
        <v/>
      </c>
      <c r="AF15" s="7"/>
      <c r="AG15" s="7"/>
      <c r="AH15" s="23"/>
      <c r="AI15" s="23"/>
      <c r="AJ15" s="23"/>
      <c r="AK15" s="23"/>
      <c r="AL15" s="23"/>
    </row>
    <row r="16" spans="1:38" ht="13.9" x14ac:dyDescent="0.3">
      <c r="A16" s="11"/>
      <c r="B16" s="11"/>
      <c r="C16" s="11"/>
      <c r="D16" s="11"/>
      <c r="E16" s="11"/>
      <c r="F16" s="11"/>
      <c r="G16" s="11"/>
      <c r="H16" s="11"/>
      <c r="I16" s="7"/>
      <c r="J16" s="8" t="str">
        <f t="shared" si="0"/>
        <v xml:space="preserve"> ,  , PL.: , CH.: </v>
      </c>
      <c r="K16" s="7"/>
      <c r="L16" s="7"/>
      <c r="M16" s="7"/>
      <c r="N16" s="7"/>
      <c r="O16" s="25"/>
      <c r="P16" s="25"/>
      <c r="Q16" s="7"/>
      <c r="R16" s="7"/>
      <c r="S16" s="25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 t="str">
        <f t="shared" si="1"/>
        <v/>
      </c>
      <c r="AF16" s="7"/>
      <c r="AG16" s="7"/>
      <c r="AH16" s="23"/>
      <c r="AI16" s="23"/>
      <c r="AJ16" s="23"/>
      <c r="AK16" s="23"/>
      <c r="AL16" s="23"/>
    </row>
    <row r="17" spans="1:38" ht="13.9" x14ac:dyDescent="0.3">
      <c r="A17" s="11"/>
      <c r="B17" s="11"/>
      <c r="C17" s="11"/>
      <c r="D17" s="11"/>
      <c r="E17" s="11"/>
      <c r="F17" s="11"/>
      <c r="G17" s="11"/>
      <c r="H17" s="11"/>
      <c r="I17" s="7"/>
      <c r="J17" s="8" t="str">
        <f t="shared" si="0"/>
        <v xml:space="preserve"> ,  , PL.: , CH.: </v>
      </c>
      <c r="K17" s="7"/>
      <c r="L17" s="7"/>
      <c r="M17" s="7"/>
      <c r="N17" s="7"/>
      <c r="O17" s="25"/>
      <c r="P17" s="25"/>
      <c r="Q17" s="7"/>
      <c r="R17" s="7"/>
      <c r="S17" s="25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 t="str">
        <f t="shared" si="1"/>
        <v/>
      </c>
      <c r="AF17" s="7"/>
      <c r="AG17" s="7"/>
      <c r="AH17" s="23"/>
      <c r="AI17" s="23"/>
      <c r="AJ17" s="23"/>
      <c r="AK17" s="23"/>
      <c r="AL17" s="23"/>
    </row>
    <row r="18" spans="1:38" ht="13.9" x14ac:dyDescent="0.3">
      <c r="A18" s="11"/>
      <c r="B18" s="11"/>
      <c r="C18" s="11"/>
      <c r="D18" s="11"/>
      <c r="E18" s="11"/>
      <c r="F18" s="11"/>
      <c r="G18" s="11"/>
      <c r="H18" s="11"/>
      <c r="I18" s="7"/>
      <c r="J18" s="8" t="str">
        <f t="shared" si="0"/>
        <v xml:space="preserve"> ,  , PL.: , CH.: </v>
      </c>
      <c r="K18" s="7"/>
      <c r="L18" s="7"/>
      <c r="M18" s="7"/>
      <c r="N18" s="7"/>
      <c r="O18" s="25"/>
      <c r="P18" s="25"/>
      <c r="Q18" s="7"/>
      <c r="R18" s="7"/>
      <c r="S18" s="25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 t="str">
        <f t="shared" si="1"/>
        <v/>
      </c>
      <c r="AF18" s="7"/>
      <c r="AG18" s="7"/>
      <c r="AH18" s="23"/>
      <c r="AI18" s="23"/>
      <c r="AJ18" s="23"/>
      <c r="AK18" s="23"/>
      <c r="AL18" s="23"/>
    </row>
    <row r="19" spans="1:38" ht="13.9" x14ac:dyDescent="0.3">
      <c r="A19" s="11"/>
      <c r="B19" s="11"/>
      <c r="C19" s="11"/>
      <c r="D19" s="11"/>
      <c r="E19" s="11"/>
      <c r="F19" s="11"/>
      <c r="G19" s="11"/>
      <c r="H19" s="11"/>
      <c r="I19" s="7"/>
      <c r="J19" s="8" t="str">
        <f t="shared" si="0"/>
        <v xml:space="preserve"> ,  , PL.: , CH.: </v>
      </c>
      <c r="K19" s="7"/>
      <c r="L19" s="7"/>
      <c r="M19" s="7"/>
      <c r="N19" s="7"/>
      <c r="O19" s="25"/>
      <c r="P19" s="25"/>
      <c r="Q19" s="7"/>
      <c r="R19" s="7"/>
      <c r="S19" s="2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 t="str">
        <f t="shared" si="1"/>
        <v/>
      </c>
      <c r="AF19" s="7"/>
      <c r="AG19" s="7"/>
      <c r="AH19" s="23"/>
      <c r="AI19" s="23"/>
      <c r="AJ19" s="23"/>
      <c r="AK19" s="23"/>
      <c r="AL19" s="23"/>
    </row>
    <row r="20" spans="1:38" ht="13.9" x14ac:dyDescent="0.3">
      <c r="A20" s="11"/>
      <c r="B20" s="11"/>
      <c r="C20" s="11"/>
      <c r="D20" s="11"/>
      <c r="E20" s="11"/>
      <c r="F20" s="11"/>
      <c r="G20" s="11"/>
      <c r="H20" s="11"/>
      <c r="I20" s="7"/>
      <c r="J20" s="8" t="str">
        <f t="shared" si="0"/>
        <v xml:space="preserve"> ,  , PL.: , CH.: </v>
      </c>
      <c r="K20" s="7"/>
      <c r="L20" s="7"/>
      <c r="M20" s="7"/>
      <c r="N20" s="7"/>
      <c r="O20" s="25"/>
      <c r="P20" s="25"/>
      <c r="Q20" s="7"/>
      <c r="R20" s="7"/>
      <c r="S20" s="2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 t="str">
        <f t="shared" si="1"/>
        <v/>
      </c>
      <c r="AF20" s="7"/>
      <c r="AG20" s="7"/>
      <c r="AH20" s="23"/>
      <c r="AI20" s="23"/>
      <c r="AJ20" s="23"/>
      <c r="AK20" s="23"/>
      <c r="AL20" s="23"/>
    </row>
    <row r="21" spans="1:38" ht="13.9" x14ac:dyDescent="0.3">
      <c r="A21" s="11"/>
      <c r="B21" s="11"/>
      <c r="C21" s="11"/>
      <c r="D21" s="11"/>
      <c r="E21" s="11"/>
      <c r="F21" s="11"/>
      <c r="G21" s="11"/>
      <c r="H21" s="11"/>
      <c r="I21" s="7"/>
      <c r="J21" s="8" t="str">
        <f t="shared" si="0"/>
        <v xml:space="preserve"> ,  , PL.: , CH.: </v>
      </c>
      <c r="K21" s="7"/>
      <c r="L21" s="7"/>
      <c r="M21" s="7"/>
      <c r="N21" s="7"/>
      <c r="O21" s="25"/>
      <c r="P21" s="25"/>
      <c r="Q21" s="7"/>
      <c r="R21" s="7"/>
      <c r="S21" s="25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 t="str">
        <f t="shared" si="1"/>
        <v/>
      </c>
      <c r="AF21" s="7"/>
      <c r="AG21" s="7"/>
      <c r="AH21" s="23"/>
      <c r="AI21" s="23"/>
      <c r="AJ21" s="23"/>
      <c r="AK21" s="23"/>
      <c r="AL21" s="23"/>
    </row>
    <row r="22" spans="1:38" ht="13.9" x14ac:dyDescent="0.3">
      <c r="A22" s="11"/>
      <c r="B22" s="11"/>
      <c r="C22" s="11"/>
      <c r="D22" s="11"/>
      <c r="E22" s="11"/>
      <c r="F22" s="11"/>
      <c r="G22" s="11"/>
      <c r="H22" s="11"/>
      <c r="I22" s="7"/>
      <c r="J22" s="8" t="str">
        <f t="shared" si="0"/>
        <v xml:space="preserve"> ,  , PL.: , CH.: </v>
      </c>
      <c r="K22" s="7"/>
      <c r="L22" s="7"/>
      <c r="M22" s="7"/>
      <c r="N22" s="7"/>
      <c r="O22" s="25"/>
      <c r="P22" s="25"/>
      <c r="Q22" s="7"/>
      <c r="R22" s="7"/>
      <c r="S22" s="25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 t="str">
        <f t="shared" si="1"/>
        <v/>
      </c>
      <c r="AF22" s="7"/>
      <c r="AG22" s="7"/>
      <c r="AH22" s="23"/>
      <c r="AI22" s="23"/>
      <c r="AJ22" s="23"/>
      <c r="AK22" s="23"/>
      <c r="AL22" s="23"/>
    </row>
    <row r="23" spans="1:38" x14ac:dyDescent="0.25">
      <c r="A23" s="11"/>
      <c r="B23" s="11"/>
      <c r="C23" s="11"/>
      <c r="D23" s="11"/>
      <c r="E23" s="11"/>
      <c r="F23" s="11"/>
      <c r="G23" s="11"/>
      <c r="H23" s="11"/>
      <c r="I23" s="7"/>
      <c r="J23" s="8" t="str">
        <f t="shared" si="0"/>
        <v xml:space="preserve"> ,  , PL.: , CH.: </v>
      </c>
      <c r="K23" s="7"/>
      <c r="L23" s="7"/>
      <c r="M23" s="7"/>
      <c r="N23" s="7"/>
      <c r="O23" s="25"/>
      <c r="P23" s="25"/>
      <c r="Q23" s="7"/>
      <c r="R23" s="7"/>
      <c r="S23" s="2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 t="str">
        <f t="shared" si="1"/>
        <v/>
      </c>
      <c r="AF23" s="7"/>
      <c r="AG23" s="7"/>
      <c r="AH23" s="23"/>
      <c r="AI23" s="23"/>
      <c r="AJ23" s="23"/>
      <c r="AK23" s="23"/>
      <c r="AL23" s="23"/>
    </row>
    <row r="24" spans="1:38" x14ac:dyDescent="0.25">
      <c r="A24" s="11"/>
      <c r="B24" s="11"/>
      <c r="C24" s="11"/>
      <c r="D24" s="11"/>
      <c r="E24" s="11"/>
      <c r="F24" s="11"/>
      <c r="G24" s="11"/>
      <c r="H24" s="11"/>
      <c r="I24" s="7"/>
      <c r="J24" s="8" t="str">
        <f t="shared" si="0"/>
        <v xml:space="preserve"> ,  , PL.: , CH.: </v>
      </c>
      <c r="K24" s="7"/>
      <c r="L24" s="7"/>
      <c r="M24" s="7"/>
      <c r="N24" s="7"/>
      <c r="O24" s="25"/>
      <c r="P24" s="25"/>
      <c r="Q24" s="7"/>
      <c r="R24" s="7"/>
      <c r="S24" s="25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 t="str">
        <f t="shared" si="1"/>
        <v/>
      </c>
      <c r="AF24" s="7"/>
      <c r="AG24" s="7"/>
      <c r="AH24" s="23"/>
      <c r="AI24" s="23"/>
      <c r="AJ24" s="23"/>
      <c r="AK24" s="23"/>
      <c r="AL24" s="23"/>
    </row>
    <row r="25" spans="1:38" x14ac:dyDescent="0.25">
      <c r="A25" s="11"/>
      <c r="B25" s="11"/>
      <c r="C25" s="11"/>
      <c r="D25" s="11"/>
      <c r="E25" s="11"/>
      <c r="F25" s="11"/>
      <c r="G25" s="11"/>
      <c r="H25" s="11"/>
      <c r="I25" s="7"/>
      <c r="J25" s="8" t="str">
        <f t="shared" si="0"/>
        <v xml:space="preserve"> ,  , PL.: , CH.: </v>
      </c>
      <c r="K25" s="7"/>
      <c r="L25" s="7"/>
      <c r="M25" s="7"/>
      <c r="N25" s="7"/>
      <c r="O25" s="25"/>
      <c r="P25" s="25"/>
      <c r="Q25" s="7"/>
      <c r="R25" s="7"/>
      <c r="S25" s="25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 t="str">
        <f t="shared" si="1"/>
        <v/>
      </c>
      <c r="AF25" s="7"/>
      <c r="AG25" s="7"/>
      <c r="AH25" s="23"/>
      <c r="AI25" s="23"/>
      <c r="AJ25" s="23"/>
      <c r="AK25" s="23"/>
      <c r="AL25" s="23"/>
    </row>
    <row r="26" spans="1:38" x14ac:dyDescent="0.25">
      <c r="A26" s="11"/>
      <c r="B26" s="11"/>
      <c r="C26" s="11"/>
      <c r="D26" s="11"/>
      <c r="E26" s="11"/>
      <c r="F26" s="11"/>
      <c r="G26" s="11"/>
      <c r="H26" s="11"/>
      <c r="I26" s="7"/>
      <c r="J26" s="8" t="str">
        <f t="shared" si="0"/>
        <v xml:space="preserve"> ,  , PL.: , CH.: </v>
      </c>
      <c r="K26" s="7"/>
      <c r="L26" s="7"/>
      <c r="M26" s="7"/>
      <c r="N26" s="7"/>
      <c r="O26" s="25"/>
      <c r="P26" s="25"/>
      <c r="Q26" s="7"/>
      <c r="R26" s="7"/>
      <c r="S26" s="25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 t="str">
        <f t="shared" si="1"/>
        <v/>
      </c>
      <c r="AF26" s="7"/>
      <c r="AG26" s="7"/>
      <c r="AH26" s="23"/>
      <c r="AI26" s="23"/>
      <c r="AJ26" s="23"/>
      <c r="AK26" s="23"/>
      <c r="AL26" s="23"/>
    </row>
    <row r="27" spans="1:38" x14ac:dyDescent="0.25">
      <c r="A27" s="11"/>
      <c r="B27" s="11"/>
      <c r="C27" s="11"/>
      <c r="D27" s="11"/>
      <c r="E27" s="11"/>
      <c r="F27" s="11"/>
      <c r="G27" s="11"/>
      <c r="H27" s="11"/>
      <c r="I27" s="7"/>
      <c r="J27" s="8" t="str">
        <f t="shared" si="0"/>
        <v xml:space="preserve"> ,  , PL.: , CH.: </v>
      </c>
      <c r="K27" s="7"/>
      <c r="L27" s="7"/>
      <c r="M27" s="7"/>
      <c r="N27" s="7"/>
      <c r="O27" s="25"/>
      <c r="P27" s="25"/>
      <c r="Q27" s="7"/>
      <c r="R27" s="7"/>
      <c r="S27" s="25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 t="str">
        <f t="shared" si="1"/>
        <v/>
      </c>
      <c r="AF27" s="7"/>
      <c r="AG27" s="7"/>
      <c r="AH27" s="23"/>
      <c r="AI27" s="23"/>
      <c r="AJ27" s="23"/>
      <c r="AK27" s="23"/>
      <c r="AL27" s="23"/>
    </row>
    <row r="28" spans="1:38" x14ac:dyDescent="0.25">
      <c r="A28" s="11"/>
      <c r="B28" s="11"/>
      <c r="C28" s="11"/>
      <c r="D28" s="11"/>
      <c r="E28" s="11"/>
      <c r="F28" s="11"/>
      <c r="G28" s="11"/>
      <c r="H28" s="11"/>
      <c r="I28" s="7"/>
      <c r="J28" s="8" t="str">
        <f t="shared" si="0"/>
        <v xml:space="preserve"> ,  , PL.: , CH.: </v>
      </c>
      <c r="K28" s="7"/>
      <c r="L28" s="7"/>
      <c r="M28" s="7"/>
      <c r="N28" s="7"/>
      <c r="O28" s="25"/>
      <c r="P28" s="25"/>
      <c r="Q28" s="7"/>
      <c r="R28" s="7"/>
      <c r="S28" s="25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 t="str">
        <f t="shared" si="1"/>
        <v/>
      </c>
      <c r="AF28" s="7"/>
      <c r="AG28" s="7"/>
      <c r="AH28" s="23"/>
      <c r="AI28" s="23"/>
      <c r="AJ28" s="23"/>
      <c r="AK28" s="23"/>
      <c r="AL28" s="23"/>
    </row>
    <row r="29" spans="1:38" x14ac:dyDescent="0.25">
      <c r="A29" s="11"/>
      <c r="B29" s="11"/>
      <c r="C29" s="11"/>
      <c r="D29" s="11"/>
      <c r="E29" s="11"/>
      <c r="F29" s="11"/>
      <c r="G29" s="11"/>
      <c r="H29" s="11"/>
      <c r="I29" s="7"/>
      <c r="J29" s="8" t="str">
        <f t="shared" si="0"/>
        <v xml:space="preserve"> ,  , PL.: , CH.: </v>
      </c>
      <c r="K29" s="7"/>
      <c r="L29" s="7"/>
      <c r="M29" s="7"/>
      <c r="N29" s="7"/>
      <c r="O29" s="25"/>
      <c r="P29" s="25"/>
      <c r="Q29" s="7"/>
      <c r="R29" s="7"/>
      <c r="S29" s="25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 t="str">
        <f t="shared" si="1"/>
        <v/>
      </c>
      <c r="AF29" s="7"/>
      <c r="AG29" s="7"/>
      <c r="AH29" s="23"/>
      <c r="AI29" s="23"/>
      <c r="AJ29" s="23"/>
      <c r="AK29" s="23"/>
      <c r="AL29" s="23"/>
    </row>
    <row r="30" spans="1:38" x14ac:dyDescent="0.25">
      <c r="A30" s="11"/>
      <c r="B30" s="11"/>
      <c r="C30" s="11"/>
      <c r="D30" s="11"/>
      <c r="E30" s="11"/>
      <c r="F30" s="11"/>
      <c r="G30" s="11"/>
      <c r="H30" s="11"/>
      <c r="I30" s="7"/>
      <c r="J30" s="8" t="str">
        <f t="shared" si="0"/>
        <v xml:space="preserve"> ,  , PL.: , CH.: </v>
      </c>
      <c r="K30" s="7"/>
      <c r="L30" s="7"/>
      <c r="M30" s="7"/>
      <c r="N30" s="7"/>
      <c r="O30" s="25"/>
      <c r="P30" s="25"/>
      <c r="Q30" s="7"/>
      <c r="R30" s="7"/>
      <c r="S30" s="25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 t="str">
        <f t="shared" si="1"/>
        <v/>
      </c>
      <c r="AF30" s="7"/>
      <c r="AG30" s="7"/>
      <c r="AH30" s="23"/>
      <c r="AI30" s="23"/>
      <c r="AJ30" s="23"/>
      <c r="AK30" s="23"/>
      <c r="AL30" s="23"/>
    </row>
    <row r="31" spans="1:38" x14ac:dyDescent="0.25">
      <c r="A31" s="11"/>
      <c r="B31" s="11"/>
      <c r="C31" s="11"/>
      <c r="D31" s="11"/>
      <c r="E31" s="11"/>
      <c r="F31" s="11"/>
      <c r="G31" s="11"/>
      <c r="H31" s="11"/>
      <c r="I31" s="7"/>
      <c r="J31" s="8" t="str">
        <f t="shared" si="0"/>
        <v xml:space="preserve"> ,  , PL.: , CH.: </v>
      </c>
      <c r="K31" s="7"/>
      <c r="L31" s="7"/>
      <c r="M31" s="7"/>
      <c r="N31" s="7"/>
      <c r="O31" s="25"/>
      <c r="P31" s="25"/>
      <c r="Q31" s="7"/>
      <c r="R31" s="7"/>
      <c r="S31" s="25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 t="str">
        <f t="shared" si="1"/>
        <v/>
      </c>
      <c r="AF31" s="7"/>
      <c r="AG31" s="7"/>
      <c r="AH31" s="23"/>
      <c r="AI31" s="23"/>
      <c r="AJ31" s="23"/>
      <c r="AK31" s="23"/>
      <c r="AL31" s="23"/>
    </row>
    <row r="32" spans="1:38" x14ac:dyDescent="0.25">
      <c r="A32" s="11"/>
      <c r="B32" s="11"/>
      <c r="C32" s="11"/>
      <c r="D32" s="11"/>
      <c r="E32" s="11"/>
      <c r="F32" s="11"/>
      <c r="G32" s="11"/>
      <c r="H32" s="11"/>
      <c r="I32" s="7"/>
      <c r="J32" s="8" t="str">
        <f t="shared" si="0"/>
        <v xml:space="preserve"> ,  , PL.: , CH.: </v>
      </c>
      <c r="K32" s="7"/>
      <c r="L32" s="7"/>
      <c r="M32" s="7"/>
      <c r="N32" s="7"/>
      <c r="O32" s="25"/>
      <c r="P32" s="25"/>
      <c r="Q32" s="7"/>
      <c r="R32" s="7"/>
      <c r="S32" s="25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 t="str">
        <f t="shared" si="1"/>
        <v/>
      </c>
      <c r="AF32" s="7"/>
      <c r="AG32" s="7"/>
      <c r="AH32" s="23"/>
      <c r="AI32" s="23"/>
      <c r="AJ32" s="23"/>
      <c r="AK32" s="23"/>
      <c r="AL32" s="23"/>
    </row>
    <row r="33" spans="1:38" x14ac:dyDescent="0.25">
      <c r="A33" s="11"/>
      <c r="B33" s="11"/>
      <c r="C33" s="11"/>
      <c r="D33" s="11"/>
      <c r="E33" s="11"/>
      <c r="F33" s="11"/>
      <c r="G33" s="11"/>
      <c r="H33" s="11"/>
      <c r="I33" s="7"/>
      <c r="J33" s="8" t="str">
        <f t="shared" si="0"/>
        <v xml:space="preserve"> ,  , PL.: , CH.: </v>
      </c>
      <c r="K33" s="7"/>
      <c r="L33" s="7"/>
      <c r="M33" s="7"/>
      <c r="N33" s="7"/>
      <c r="O33" s="25"/>
      <c r="P33" s="25"/>
      <c r="Q33" s="7"/>
      <c r="R33" s="7"/>
      <c r="S33" s="25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 t="str">
        <f t="shared" si="1"/>
        <v/>
      </c>
      <c r="AF33" s="7"/>
      <c r="AG33" s="7"/>
      <c r="AH33" s="23"/>
      <c r="AI33" s="23"/>
      <c r="AJ33" s="23"/>
      <c r="AK33" s="23"/>
      <c r="AL33" s="23"/>
    </row>
    <row r="34" spans="1:38" x14ac:dyDescent="0.25">
      <c r="A34" s="11"/>
      <c r="B34" s="11"/>
      <c r="C34" s="11"/>
      <c r="D34" s="11"/>
      <c r="E34" s="11"/>
      <c r="F34" s="11"/>
      <c r="G34" s="11"/>
      <c r="H34" s="11"/>
      <c r="I34" s="7"/>
      <c r="J34" s="8" t="str">
        <f t="shared" si="0"/>
        <v xml:space="preserve"> ,  , PL.: , CH.: </v>
      </c>
      <c r="K34" s="7"/>
      <c r="L34" s="7"/>
      <c r="M34" s="7"/>
      <c r="N34" s="7"/>
      <c r="O34" s="25"/>
      <c r="P34" s="25"/>
      <c r="Q34" s="7"/>
      <c r="R34" s="7"/>
      <c r="S34" s="25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 t="str">
        <f t="shared" si="1"/>
        <v/>
      </c>
      <c r="AF34" s="7"/>
      <c r="AG34" s="7"/>
      <c r="AH34" s="23"/>
      <c r="AI34" s="23"/>
      <c r="AJ34" s="23"/>
      <c r="AK34" s="23"/>
      <c r="AL34" s="23"/>
    </row>
    <row r="35" spans="1:38" x14ac:dyDescent="0.25">
      <c r="A35" s="11"/>
      <c r="B35" s="11"/>
      <c r="C35" s="11"/>
      <c r="D35" s="11"/>
      <c r="E35" s="11"/>
      <c r="F35" s="11"/>
      <c r="G35" s="11"/>
      <c r="H35" s="11"/>
      <c r="I35" s="7"/>
      <c r="J35" s="8" t="str">
        <f t="shared" si="0"/>
        <v xml:space="preserve"> ,  , PL.: , CH.: </v>
      </c>
      <c r="K35" s="7"/>
      <c r="L35" s="7"/>
      <c r="M35" s="7"/>
      <c r="N35" s="7"/>
      <c r="O35" s="25"/>
      <c r="P35" s="25"/>
      <c r="Q35" s="7"/>
      <c r="R35" s="7"/>
      <c r="S35" s="25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 t="str">
        <f t="shared" si="1"/>
        <v/>
      </c>
      <c r="AF35" s="7"/>
      <c r="AG35" s="7"/>
      <c r="AH35" s="23"/>
      <c r="AI35" s="23"/>
      <c r="AJ35" s="23"/>
      <c r="AK35" s="23"/>
      <c r="AL35" s="23"/>
    </row>
    <row r="36" spans="1:38" x14ac:dyDescent="0.25">
      <c r="A36" s="11"/>
      <c r="B36" s="11"/>
      <c r="C36" s="11"/>
      <c r="D36" s="11"/>
      <c r="E36" s="11"/>
      <c r="F36" s="11"/>
      <c r="G36" s="11"/>
      <c r="H36" s="11"/>
      <c r="I36" s="7"/>
      <c r="J36" s="8" t="str">
        <f t="shared" si="0"/>
        <v xml:space="preserve"> ,  , PL.: , CH.: </v>
      </c>
      <c r="K36" s="7"/>
      <c r="L36" s="7"/>
      <c r="M36" s="7"/>
      <c r="N36" s="7"/>
      <c r="O36" s="25"/>
      <c r="P36" s="25"/>
      <c r="Q36" s="7"/>
      <c r="R36" s="7"/>
      <c r="S36" s="25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 t="str">
        <f t="shared" si="1"/>
        <v/>
      </c>
      <c r="AF36" s="7"/>
      <c r="AG36" s="7"/>
      <c r="AH36" s="23"/>
      <c r="AI36" s="23"/>
      <c r="AJ36" s="23"/>
      <c r="AK36" s="23"/>
      <c r="AL36" s="23"/>
    </row>
    <row r="37" spans="1:38" x14ac:dyDescent="0.25">
      <c r="A37" s="11"/>
      <c r="B37" s="11"/>
      <c r="C37" s="11"/>
      <c r="D37" s="11"/>
      <c r="E37" s="11"/>
      <c r="F37" s="11"/>
      <c r="G37" s="11"/>
      <c r="H37" s="11"/>
      <c r="I37" s="7"/>
      <c r="J37" s="8" t="str">
        <f t="shared" si="0"/>
        <v xml:space="preserve"> ,  , PL.: , CH.: </v>
      </c>
      <c r="K37" s="7"/>
      <c r="L37" s="7"/>
      <c r="M37" s="7"/>
      <c r="N37" s="7"/>
      <c r="O37" s="25"/>
      <c r="P37" s="25"/>
      <c r="Q37" s="7"/>
      <c r="R37" s="7"/>
      <c r="S37" s="25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 t="str">
        <f t="shared" si="1"/>
        <v/>
      </c>
      <c r="AF37" s="7"/>
      <c r="AG37" s="7"/>
      <c r="AH37" s="23"/>
      <c r="AI37" s="23"/>
      <c r="AJ37" s="23"/>
      <c r="AK37" s="23"/>
      <c r="AL37" s="23"/>
    </row>
    <row r="38" spans="1:38" x14ac:dyDescent="0.25">
      <c r="A38" s="11"/>
      <c r="B38" s="11"/>
      <c r="C38" s="11"/>
      <c r="D38" s="11"/>
      <c r="E38" s="11"/>
      <c r="F38" s="11"/>
      <c r="G38" s="11"/>
      <c r="H38" s="11"/>
      <c r="I38" s="7"/>
      <c r="J38" s="8" t="str">
        <f t="shared" si="0"/>
        <v xml:space="preserve"> ,  , PL.: , CH.: </v>
      </c>
      <c r="K38" s="7"/>
      <c r="L38" s="7"/>
      <c r="M38" s="7"/>
      <c r="N38" s="7"/>
      <c r="O38" s="25"/>
      <c r="P38" s="25"/>
      <c r="Q38" s="7"/>
      <c r="R38" s="7"/>
      <c r="S38" s="25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 t="str">
        <f t="shared" si="1"/>
        <v/>
      </c>
      <c r="AF38" s="7"/>
      <c r="AG38" s="7"/>
      <c r="AH38" s="23"/>
      <c r="AI38" s="23"/>
      <c r="AJ38" s="23"/>
      <c r="AK38" s="23"/>
      <c r="AL38" s="23"/>
    </row>
    <row r="39" spans="1:38" x14ac:dyDescent="0.25">
      <c r="A39" s="11"/>
      <c r="B39" s="11"/>
      <c r="C39" s="11"/>
      <c r="D39" s="11"/>
      <c r="E39" s="11"/>
      <c r="F39" s="11"/>
      <c r="G39" s="11"/>
      <c r="H39" s="11"/>
      <c r="I39" s="7"/>
      <c r="J39" s="8" t="str">
        <f t="shared" si="0"/>
        <v xml:space="preserve"> ,  , PL.: , CH.: </v>
      </c>
      <c r="K39" s="7"/>
      <c r="L39" s="7"/>
      <c r="M39" s="7"/>
      <c r="N39" s="7"/>
      <c r="O39" s="25"/>
      <c r="P39" s="25"/>
      <c r="Q39" s="7"/>
      <c r="R39" s="7"/>
      <c r="S39" s="25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 t="str">
        <f t="shared" si="1"/>
        <v/>
      </c>
      <c r="AF39" s="7"/>
      <c r="AG39" s="7"/>
      <c r="AH39" s="23"/>
      <c r="AI39" s="23"/>
      <c r="AJ39" s="23"/>
      <c r="AK39" s="23"/>
      <c r="AL39" s="23"/>
    </row>
    <row r="40" spans="1:38" x14ac:dyDescent="0.25">
      <c r="A40" s="11"/>
      <c r="B40" s="11"/>
      <c r="C40" s="11"/>
      <c r="D40" s="11"/>
      <c r="E40" s="11"/>
      <c r="F40" s="11"/>
      <c r="G40" s="11"/>
      <c r="H40" s="11"/>
      <c r="I40" s="7"/>
      <c r="J40" s="8" t="str">
        <f t="shared" si="0"/>
        <v xml:space="preserve"> ,  , PL.: , CH.: </v>
      </c>
      <c r="K40" s="7"/>
      <c r="L40" s="7"/>
      <c r="M40" s="7"/>
      <c r="N40" s="7"/>
      <c r="O40" s="25"/>
      <c r="P40" s="25"/>
      <c r="Q40" s="7"/>
      <c r="R40" s="7"/>
      <c r="S40" s="25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 t="str">
        <f t="shared" si="1"/>
        <v/>
      </c>
      <c r="AF40" s="7"/>
      <c r="AG40" s="7"/>
      <c r="AH40" s="23"/>
      <c r="AI40" s="23"/>
      <c r="AJ40" s="23"/>
      <c r="AK40" s="23"/>
      <c r="AL40" s="23"/>
    </row>
    <row r="41" spans="1:38" x14ac:dyDescent="0.25">
      <c r="A41" s="11"/>
      <c r="B41" s="11"/>
      <c r="C41" s="11"/>
      <c r="D41" s="11"/>
      <c r="E41" s="11"/>
      <c r="F41" s="11"/>
      <c r="G41" s="11"/>
      <c r="H41" s="11"/>
      <c r="I41" s="7"/>
      <c r="J41" s="8" t="str">
        <f t="shared" si="0"/>
        <v xml:space="preserve"> ,  , PL.: , CH.: </v>
      </c>
      <c r="K41" s="7"/>
      <c r="L41" s="7"/>
      <c r="M41" s="7"/>
      <c r="N41" s="7"/>
      <c r="O41" s="25"/>
      <c r="P41" s="25"/>
      <c r="Q41" s="7"/>
      <c r="R41" s="7"/>
      <c r="S41" s="25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 t="str">
        <f t="shared" si="1"/>
        <v/>
      </c>
      <c r="AF41" s="7"/>
      <c r="AG41" s="7"/>
      <c r="AH41" s="23"/>
      <c r="AI41" s="23"/>
      <c r="AJ41" s="23"/>
      <c r="AK41" s="23"/>
      <c r="AL41" s="23"/>
    </row>
    <row r="42" spans="1:38" x14ac:dyDescent="0.25">
      <c r="A42" s="11"/>
      <c r="B42" s="11"/>
      <c r="C42" s="11"/>
      <c r="D42" s="11"/>
      <c r="E42" s="11"/>
      <c r="F42" s="11"/>
      <c r="G42" s="11"/>
      <c r="H42" s="11"/>
      <c r="I42" s="7"/>
      <c r="J42" s="8" t="str">
        <f t="shared" si="0"/>
        <v xml:space="preserve"> ,  , PL.: , CH.: </v>
      </c>
      <c r="K42" s="7"/>
      <c r="L42" s="7"/>
      <c r="M42" s="7"/>
      <c r="N42" s="7"/>
      <c r="O42" s="25"/>
      <c r="P42" s="25"/>
      <c r="Q42" s="7"/>
      <c r="R42" s="7"/>
      <c r="S42" s="25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 t="str">
        <f t="shared" si="1"/>
        <v/>
      </c>
      <c r="AF42" s="7"/>
      <c r="AG42" s="7"/>
      <c r="AH42" s="23"/>
      <c r="AI42" s="23"/>
      <c r="AJ42" s="23"/>
      <c r="AK42" s="23"/>
      <c r="AL42" s="23"/>
    </row>
    <row r="43" spans="1:38" x14ac:dyDescent="0.25">
      <c r="A43" s="11"/>
      <c r="B43" s="11"/>
      <c r="C43" s="11"/>
      <c r="D43" s="11"/>
      <c r="E43" s="11"/>
      <c r="F43" s="11"/>
      <c r="G43" s="11"/>
      <c r="H43" s="11"/>
      <c r="I43" s="7"/>
      <c r="J43" s="8" t="str">
        <f t="shared" si="0"/>
        <v xml:space="preserve"> ,  , PL.: , CH.: </v>
      </c>
      <c r="K43" s="7"/>
      <c r="L43" s="7"/>
      <c r="M43" s="7"/>
      <c r="N43" s="7"/>
      <c r="O43" s="25"/>
      <c r="P43" s="25"/>
      <c r="Q43" s="7"/>
      <c r="R43" s="7"/>
      <c r="S43" s="25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 t="str">
        <f t="shared" si="1"/>
        <v/>
      </c>
      <c r="AF43" s="7"/>
      <c r="AG43" s="7"/>
      <c r="AH43" s="23"/>
      <c r="AI43" s="23"/>
      <c r="AJ43" s="23"/>
      <c r="AK43" s="23"/>
      <c r="AL43" s="23"/>
    </row>
    <row r="44" spans="1:38" x14ac:dyDescent="0.25">
      <c r="A44" s="11"/>
      <c r="B44" s="11"/>
      <c r="C44" s="11"/>
      <c r="D44" s="11"/>
      <c r="E44" s="11"/>
      <c r="F44" s="11"/>
      <c r="G44" s="11"/>
      <c r="H44" s="11"/>
      <c r="I44" s="7"/>
      <c r="J44" s="8" t="str">
        <f t="shared" si="0"/>
        <v xml:space="preserve"> ,  , PL.: , CH.: </v>
      </c>
      <c r="K44" s="7"/>
      <c r="L44" s="7"/>
      <c r="M44" s="7"/>
      <c r="N44" s="7"/>
      <c r="O44" s="25"/>
      <c r="P44" s="25"/>
      <c r="Q44" s="7"/>
      <c r="R44" s="7"/>
      <c r="S44" s="25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 t="str">
        <f t="shared" si="1"/>
        <v/>
      </c>
      <c r="AF44" s="7"/>
      <c r="AG44" s="7"/>
      <c r="AH44" s="23"/>
      <c r="AI44" s="23"/>
      <c r="AJ44" s="23"/>
      <c r="AK44" s="23"/>
      <c r="AL44" s="23"/>
    </row>
    <row r="45" spans="1:38" x14ac:dyDescent="0.25">
      <c r="A45" s="11"/>
      <c r="B45" s="11"/>
      <c r="C45" s="11"/>
      <c r="D45" s="11"/>
      <c r="E45" s="11"/>
      <c r="F45" s="11"/>
      <c r="G45" s="11"/>
      <c r="H45" s="11"/>
      <c r="I45" s="7"/>
      <c r="J45" s="8" t="str">
        <f t="shared" si="0"/>
        <v xml:space="preserve"> ,  , PL.: , CH.: </v>
      </c>
      <c r="K45" s="7"/>
      <c r="L45" s="7"/>
      <c r="M45" s="7"/>
      <c r="N45" s="7"/>
      <c r="O45" s="25"/>
      <c r="P45" s="25"/>
      <c r="Q45" s="7"/>
      <c r="R45" s="7"/>
      <c r="S45" s="25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 t="str">
        <f t="shared" si="1"/>
        <v/>
      </c>
      <c r="AF45" s="7"/>
      <c r="AG45" s="7"/>
      <c r="AH45" s="23"/>
      <c r="AI45" s="23"/>
      <c r="AJ45" s="23"/>
      <c r="AK45" s="23"/>
      <c r="AL45" s="23"/>
    </row>
    <row r="46" spans="1:38" x14ac:dyDescent="0.25">
      <c r="A46" s="11"/>
      <c r="B46" s="11"/>
      <c r="C46" s="11"/>
      <c r="D46" s="11"/>
      <c r="E46" s="11"/>
      <c r="F46" s="11"/>
      <c r="G46" s="11"/>
      <c r="H46" s="11"/>
      <c r="I46" s="7"/>
      <c r="J46" s="8" t="str">
        <f t="shared" si="0"/>
        <v xml:space="preserve"> ,  , PL.: , CH.: </v>
      </c>
      <c r="K46" s="7"/>
      <c r="L46" s="7"/>
      <c r="M46" s="7"/>
      <c r="N46" s="7"/>
      <c r="O46" s="25"/>
      <c r="P46" s="25"/>
      <c r="Q46" s="7"/>
      <c r="R46" s="7"/>
      <c r="S46" s="25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 t="str">
        <f t="shared" si="1"/>
        <v/>
      </c>
      <c r="AF46" s="7"/>
      <c r="AG46" s="7"/>
      <c r="AH46" s="23"/>
      <c r="AI46" s="23"/>
      <c r="AJ46" s="23"/>
      <c r="AK46" s="23"/>
      <c r="AL46" s="23"/>
    </row>
    <row r="47" spans="1:38" x14ac:dyDescent="0.25">
      <c r="A47" s="11"/>
      <c r="B47" s="11"/>
      <c r="C47" s="11"/>
      <c r="D47" s="11"/>
      <c r="E47" s="11"/>
      <c r="F47" s="11"/>
      <c r="G47" s="11"/>
      <c r="H47" s="11"/>
      <c r="I47" s="7"/>
      <c r="J47" s="8" t="str">
        <f t="shared" si="0"/>
        <v xml:space="preserve"> ,  , PL.: , CH.: </v>
      </c>
      <c r="K47" s="7"/>
      <c r="L47" s="7"/>
      <c r="M47" s="7"/>
      <c r="N47" s="7"/>
      <c r="O47" s="25"/>
      <c r="P47" s="25"/>
      <c r="Q47" s="7"/>
      <c r="R47" s="7"/>
      <c r="S47" s="25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 t="str">
        <f t="shared" si="1"/>
        <v/>
      </c>
      <c r="AF47" s="7"/>
      <c r="AG47" s="7"/>
      <c r="AH47" s="23"/>
      <c r="AI47" s="23"/>
      <c r="AJ47" s="23"/>
      <c r="AK47" s="23"/>
      <c r="AL47" s="23"/>
    </row>
    <row r="48" spans="1:38" x14ac:dyDescent="0.25">
      <c r="A48" s="11"/>
      <c r="B48" s="11"/>
      <c r="C48" s="11"/>
      <c r="D48" s="11"/>
      <c r="E48" s="11"/>
      <c r="F48" s="11"/>
      <c r="G48" s="11"/>
      <c r="H48" s="11"/>
      <c r="I48" s="7"/>
      <c r="J48" s="8" t="str">
        <f t="shared" si="0"/>
        <v xml:space="preserve"> ,  , PL.: , CH.: </v>
      </c>
      <c r="K48" s="7"/>
      <c r="L48" s="7"/>
      <c r="M48" s="7"/>
      <c r="N48" s="7"/>
      <c r="O48" s="25"/>
      <c r="P48" s="25"/>
      <c r="Q48" s="7"/>
      <c r="R48" s="7"/>
      <c r="S48" s="25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 t="str">
        <f t="shared" si="1"/>
        <v/>
      </c>
      <c r="AF48" s="7"/>
      <c r="AG48" s="7"/>
      <c r="AH48" s="23"/>
      <c r="AI48" s="23"/>
      <c r="AJ48" s="23"/>
      <c r="AK48" s="23"/>
      <c r="AL48" s="23"/>
    </row>
    <row r="49" spans="1:38" x14ac:dyDescent="0.25">
      <c r="A49" s="11"/>
      <c r="B49" s="11"/>
      <c r="C49" s="11"/>
      <c r="D49" s="11"/>
      <c r="E49" s="11"/>
      <c r="F49" s="11"/>
      <c r="G49" s="11"/>
      <c r="H49" s="11"/>
      <c r="I49" s="7"/>
      <c r="J49" s="8" t="str">
        <f t="shared" si="0"/>
        <v xml:space="preserve"> ,  , PL.: , CH.: </v>
      </c>
      <c r="K49" s="7"/>
      <c r="L49" s="7"/>
      <c r="M49" s="7"/>
      <c r="N49" s="7"/>
      <c r="O49" s="25"/>
      <c r="P49" s="25"/>
      <c r="Q49" s="7"/>
      <c r="R49" s="7"/>
      <c r="S49" s="25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 t="str">
        <f t="shared" si="1"/>
        <v/>
      </c>
      <c r="AF49" s="7"/>
      <c r="AG49" s="7"/>
      <c r="AH49" s="23"/>
      <c r="AI49" s="23"/>
      <c r="AJ49" s="23"/>
      <c r="AK49" s="23"/>
      <c r="AL49" s="23"/>
    </row>
    <row r="50" spans="1:38" x14ac:dyDescent="0.25">
      <c r="A50" s="11"/>
      <c r="B50" s="11"/>
      <c r="C50" s="11"/>
      <c r="D50" s="11"/>
      <c r="E50" s="11"/>
      <c r="F50" s="11"/>
      <c r="G50" s="11"/>
      <c r="H50" s="11"/>
      <c r="I50" s="7"/>
      <c r="J50" s="8" t="str">
        <f t="shared" si="0"/>
        <v xml:space="preserve"> ,  , PL.: , CH.: </v>
      </c>
      <c r="K50" s="7"/>
      <c r="L50" s="7"/>
      <c r="M50" s="7"/>
      <c r="N50" s="7"/>
      <c r="O50" s="25"/>
      <c r="P50" s="25"/>
      <c r="Q50" s="7"/>
      <c r="R50" s="7"/>
      <c r="S50" s="25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 t="str">
        <f t="shared" si="1"/>
        <v/>
      </c>
      <c r="AF50" s="7"/>
      <c r="AG50" s="7"/>
      <c r="AH50" s="23"/>
      <c r="AI50" s="23"/>
      <c r="AJ50" s="23"/>
      <c r="AK50" s="23"/>
      <c r="AL50" s="23"/>
    </row>
    <row r="51" spans="1:38" x14ac:dyDescent="0.25">
      <c r="A51" s="11"/>
      <c r="B51" s="11"/>
      <c r="C51" s="11"/>
      <c r="D51" s="11"/>
      <c r="E51" s="11"/>
      <c r="F51" s="11"/>
      <c r="G51" s="11"/>
      <c r="H51" s="11"/>
      <c r="I51" s="7"/>
      <c r="J51" s="8" t="str">
        <f t="shared" si="0"/>
        <v xml:space="preserve"> ,  , PL.: , CH.: </v>
      </c>
      <c r="K51" s="7"/>
      <c r="L51" s="7"/>
      <c r="M51" s="7"/>
      <c r="N51" s="7"/>
      <c r="O51" s="25"/>
      <c r="P51" s="25"/>
      <c r="Q51" s="7"/>
      <c r="R51" s="7"/>
      <c r="S51" s="25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 t="str">
        <f t="shared" si="1"/>
        <v/>
      </c>
      <c r="AF51" s="7"/>
      <c r="AG51" s="7"/>
      <c r="AH51" s="23"/>
      <c r="AI51" s="23"/>
      <c r="AJ51" s="23"/>
      <c r="AK51" s="23"/>
      <c r="AL51" s="23"/>
    </row>
    <row r="52" spans="1:38" x14ac:dyDescent="0.25">
      <c r="A52" s="11"/>
      <c r="B52" s="11"/>
      <c r="C52" s="11"/>
      <c r="D52" s="11"/>
      <c r="E52" s="11"/>
      <c r="F52" s="11"/>
      <c r="G52" s="11"/>
      <c r="H52" s="11"/>
      <c r="I52" s="7"/>
      <c r="J52" s="8" t="str">
        <f t="shared" si="0"/>
        <v xml:space="preserve"> ,  , PL.: , CH.: </v>
      </c>
      <c r="K52" s="7"/>
      <c r="L52" s="7"/>
      <c r="M52" s="7"/>
      <c r="N52" s="7"/>
      <c r="O52" s="25"/>
      <c r="P52" s="25"/>
      <c r="Q52" s="7"/>
      <c r="R52" s="7"/>
      <c r="S52" s="25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 t="str">
        <f t="shared" si="1"/>
        <v/>
      </c>
      <c r="AF52" s="7"/>
      <c r="AG52" s="7"/>
      <c r="AH52" s="23"/>
      <c r="AI52" s="23"/>
      <c r="AJ52" s="23"/>
      <c r="AK52" s="23"/>
      <c r="AL52" s="23"/>
    </row>
    <row r="53" spans="1:38" x14ac:dyDescent="0.25">
      <c r="A53" s="11"/>
      <c r="B53" s="11"/>
      <c r="C53" s="11"/>
      <c r="D53" s="11"/>
      <c r="E53" s="11"/>
      <c r="F53" s="11"/>
      <c r="G53" s="11"/>
      <c r="H53" s="11"/>
      <c r="I53" s="7"/>
      <c r="J53" s="8" t="str">
        <f t="shared" si="0"/>
        <v xml:space="preserve"> ,  , PL.: , CH.: </v>
      </c>
      <c r="K53" s="7"/>
      <c r="L53" s="7"/>
      <c r="M53" s="7"/>
      <c r="N53" s="7"/>
      <c r="O53" s="25"/>
      <c r="P53" s="25"/>
      <c r="Q53" s="7"/>
      <c r="R53" s="7"/>
      <c r="S53" s="25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 t="str">
        <f t="shared" si="1"/>
        <v/>
      </c>
      <c r="AF53" s="7"/>
      <c r="AG53" s="7"/>
      <c r="AH53" s="23"/>
      <c r="AI53" s="23"/>
      <c r="AJ53" s="23"/>
      <c r="AK53" s="23"/>
      <c r="AL53" s="23"/>
    </row>
    <row r="54" spans="1:38" x14ac:dyDescent="0.25">
      <c r="A54" s="11"/>
      <c r="B54" s="11"/>
      <c r="C54" s="11"/>
      <c r="D54" s="11"/>
      <c r="E54" s="11"/>
      <c r="F54" s="11"/>
      <c r="G54" s="11"/>
      <c r="H54" s="11"/>
      <c r="I54" s="7"/>
      <c r="J54" s="8" t="str">
        <f t="shared" si="0"/>
        <v xml:space="preserve"> ,  , PL.: , CH.: </v>
      </c>
      <c r="K54" s="7"/>
      <c r="L54" s="7"/>
      <c r="M54" s="7"/>
      <c r="N54" s="7"/>
      <c r="O54" s="25"/>
      <c r="P54" s="25"/>
      <c r="Q54" s="7"/>
      <c r="R54" s="7"/>
      <c r="S54" s="25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 t="str">
        <f t="shared" si="1"/>
        <v/>
      </c>
      <c r="AF54" s="7"/>
      <c r="AG54" s="7"/>
      <c r="AH54" s="23"/>
      <c r="AI54" s="23"/>
      <c r="AJ54" s="23"/>
      <c r="AK54" s="23"/>
      <c r="AL54" s="23"/>
    </row>
    <row r="55" spans="1:38" x14ac:dyDescent="0.25">
      <c r="A55" s="11"/>
      <c r="B55" s="11"/>
      <c r="C55" s="11"/>
      <c r="D55" s="11"/>
      <c r="E55" s="11"/>
      <c r="F55" s="11"/>
      <c r="G55" s="11"/>
      <c r="H55" s="11"/>
      <c r="I55" s="7"/>
      <c r="J55" s="8" t="str">
        <f t="shared" si="0"/>
        <v xml:space="preserve"> ,  , PL.: , CH.: </v>
      </c>
      <c r="K55" s="7"/>
      <c r="L55" s="7"/>
      <c r="M55" s="7"/>
      <c r="N55" s="7"/>
      <c r="O55" s="25"/>
      <c r="P55" s="25"/>
      <c r="Q55" s="7"/>
      <c r="R55" s="7"/>
      <c r="S55" s="25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 t="str">
        <f t="shared" si="1"/>
        <v/>
      </c>
      <c r="AF55" s="7"/>
      <c r="AG55" s="7"/>
      <c r="AH55" s="23"/>
      <c r="AI55" s="23"/>
      <c r="AJ55" s="23"/>
      <c r="AK55" s="23"/>
      <c r="AL55" s="23"/>
    </row>
    <row r="56" spans="1:38" x14ac:dyDescent="0.25">
      <c r="A56" s="11"/>
      <c r="B56" s="11"/>
      <c r="C56" s="11"/>
      <c r="D56" s="11"/>
      <c r="E56" s="11"/>
      <c r="F56" s="11"/>
      <c r="G56" s="11"/>
      <c r="H56" s="11"/>
      <c r="I56" s="7"/>
      <c r="J56" s="8" t="str">
        <f t="shared" si="0"/>
        <v xml:space="preserve"> ,  , PL.: , CH.: </v>
      </c>
      <c r="K56" s="7"/>
      <c r="L56" s="7"/>
      <c r="M56" s="7"/>
      <c r="N56" s="7"/>
      <c r="O56" s="25"/>
      <c r="P56" s="25"/>
      <c r="Q56" s="7"/>
      <c r="R56" s="7"/>
      <c r="S56" s="25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 t="str">
        <f t="shared" si="1"/>
        <v/>
      </c>
      <c r="AF56" s="7"/>
      <c r="AG56" s="7"/>
      <c r="AH56" s="23"/>
      <c r="AI56" s="23"/>
      <c r="AJ56" s="23"/>
      <c r="AK56" s="23"/>
      <c r="AL56" s="23"/>
    </row>
    <row r="57" spans="1:38" x14ac:dyDescent="0.25">
      <c r="A57" s="11"/>
      <c r="B57" s="11"/>
      <c r="C57" s="11"/>
      <c r="D57" s="11"/>
      <c r="E57" s="11"/>
      <c r="F57" s="11"/>
      <c r="G57" s="11"/>
      <c r="H57" s="11"/>
      <c r="I57" s="7"/>
      <c r="J57" s="8" t="str">
        <f t="shared" si="0"/>
        <v xml:space="preserve"> ,  , PL.: , CH.: </v>
      </c>
      <c r="K57" s="7"/>
      <c r="L57" s="7"/>
      <c r="M57" s="7"/>
      <c r="N57" s="7"/>
      <c r="O57" s="25"/>
      <c r="P57" s="25"/>
      <c r="Q57" s="7"/>
      <c r="R57" s="7"/>
      <c r="S57" s="25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 t="str">
        <f t="shared" si="1"/>
        <v/>
      </c>
      <c r="AF57" s="7"/>
      <c r="AG57" s="7"/>
      <c r="AH57" s="23"/>
      <c r="AI57" s="23"/>
      <c r="AJ57" s="23"/>
      <c r="AK57" s="23"/>
      <c r="AL57" s="23"/>
    </row>
    <row r="58" spans="1:38" x14ac:dyDescent="0.25">
      <c r="A58" s="11"/>
      <c r="B58" s="11"/>
      <c r="C58" s="11"/>
      <c r="D58" s="11"/>
      <c r="E58" s="11"/>
      <c r="F58" s="11"/>
      <c r="G58" s="11"/>
      <c r="H58" s="11"/>
      <c r="I58" s="7"/>
      <c r="J58" s="8" t="str">
        <f t="shared" si="0"/>
        <v xml:space="preserve"> ,  , PL.: , CH.: </v>
      </c>
      <c r="K58" s="7"/>
      <c r="L58" s="7"/>
      <c r="M58" s="7"/>
      <c r="N58" s="7"/>
      <c r="O58" s="25"/>
      <c r="P58" s="25"/>
      <c r="Q58" s="7"/>
      <c r="R58" s="7"/>
      <c r="S58" s="25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 t="str">
        <f t="shared" si="1"/>
        <v/>
      </c>
      <c r="AF58" s="7"/>
      <c r="AG58" s="7"/>
      <c r="AH58" s="23"/>
      <c r="AI58" s="23"/>
      <c r="AJ58" s="23"/>
      <c r="AK58" s="23"/>
      <c r="AL58" s="23"/>
    </row>
    <row r="59" spans="1:38" x14ac:dyDescent="0.25">
      <c r="A59" s="11"/>
      <c r="B59" s="11"/>
      <c r="C59" s="11"/>
      <c r="D59" s="11"/>
      <c r="E59" s="11"/>
      <c r="F59" s="11"/>
      <c r="G59" s="11"/>
      <c r="H59" s="11"/>
      <c r="I59" s="7"/>
      <c r="J59" s="8" t="str">
        <f t="shared" si="0"/>
        <v xml:space="preserve"> ,  , PL.: , CH.: </v>
      </c>
      <c r="K59" s="7"/>
      <c r="L59" s="7"/>
      <c r="M59" s="7"/>
      <c r="N59" s="7"/>
      <c r="O59" s="25"/>
      <c r="P59" s="25"/>
      <c r="Q59" s="7"/>
      <c r="R59" s="7"/>
      <c r="S59" s="25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 t="str">
        <f t="shared" si="1"/>
        <v/>
      </c>
      <c r="AF59" s="7"/>
      <c r="AG59" s="7"/>
      <c r="AH59" s="23"/>
      <c r="AI59" s="23"/>
      <c r="AJ59" s="23"/>
      <c r="AK59" s="23"/>
      <c r="AL59" s="23"/>
    </row>
    <row r="60" spans="1:38" x14ac:dyDescent="0.25">
      <c r="A60" s="11"/>
      <c r="B60" s="11"/>
      <c r="C60" s="11"/>
      <c r="D60" s="11"/>
      <c r="E60" s="11"/>
      <c r="F60" s="11"/>
      <c r="G60" s="11"/>
      <c r="H60" s="11"/>
      <c r="I60" s="7"/>
      <c r="J60" s="8" t="str">
        <f t="shared" si="0"/>
        <v xml:space="preserve"> ,  , PL.: , CH.: </v>
      </c>
      <c r="K60" s="7"/>
      <c r="L60" s="7"/>
      <c r="M60" s="7"/>
      <c r="N60" s="7"/>
      <c r="O60" s="25"/>
      <c r="P60" s="25"/>
      <c r="Q60" s="7"/>
      <c r="R60" s="7"/>
      <c r="S60" s="25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 t="str">
        <f t="shared" si="1"/>
        <v/>
      </c>
      <c r="AF60" s="7"/>
      <c r="AG60" s="7"/>
      <c r="AH60" s="23"/>
      <c r="AI60" s="23"/>
      <c r="AJ60" s="23"/>
      <c r="AK60" s="23"/>
      <c r="AL60" s="23"/>
    </row>
    <row r="61" spans="1:38" x14ac:dyDescent="0.25">
      <c r="A61" s="11"/>
      <c r="B61" s="11"/>
      <c r="C61" s="11"/>
      <c r="D61" s="11"/>
      <c r="E61" s="11"/>
      <c r="F61" s="11"/>
      <c r="G61" s="11"/>
      <c r="H61" s="11"/>
      <c r="I61" s="7"/>
      <c r="J61" s="8" t="str">
        <f t="shared" si="0"/>
        <v xml:space="preserve"> ,  , PL.: , CH.: </v>
      </c>
      <c r="K61" s="7"/>
      <c r="L61" s="7"/>
      <c r="M61" s="7"/>
      <c r="N61" s="7"/>
      <c r="O61" s="25"/>
      <c r="P61" s="25"/>
      <c r="Q61" s="7"/>
      <c r="R61" s="7"/>
      <c r="S61" s="25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 t="str">
        <f t="shared" si="1"/>
        <v/>
      </c>
      <c r="AF61" s="7"/>
      <c r="AG61" s="7"/>
      <c r="AH61" s="23"/>
      <c r="AI61" s="23"/>
      <c r="AJ61" s="23"/>
      <c r="AK61" s="23"/>
      <c r="AL61" s="23"/>
    </row>
    <row r="62" spans="1:38" x14ac:dyDescent="0.25">
      <c r="A62" s="11"/>
      <c r="B62" s="11"/>
      <c r="C62" s="11"/>
      <c r="D62" s="11"/>
      <c r="E62" s="11"/>
      <c r="F62" s="11"/>
      <c r="G62" s="11"/>
      <c r="H62" s="11"/>
      <c r="I62" s="7"/>
      <c r="J62" s="8" t="str">
        <f t="shared" si="0"/>
        <v xml:space="preserve"> ,  , PL.: , CH.: </v>
      </c>
      <c r="K62" s="7"/>
      <c r="L62" s="7"/>
      <c r="M62" s="7"/>
      <c r="N62" s="7"/>
      <c r="O62" s="25"/>
      <c r="P62" s="25"/>
      <c r="Q62" s="7"/>
      <c r="R62" s="7"/>
      <c r="S62" s="25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 t="str">
        <f t="shared" si="1"/>
        <v/>
      </c>
      <c r="AF62" s="7"/>
      <c r="AG62" s="7"/>
      <c r="AH62" s="23"/>
      <c r="AI62" s="23"/>
      <c r="AJ62" s="23"/>
      <c r="AK62" s="23"/>
      <c r="AL62" s="23"/>
    </row>
    <row r="63" spans="1:38" x14ac:dyDescent="0.25">
      <c r="A63" s="11"/>
      <c r="B63" s="11"/>
      <c r="C63" s="11"/>
      <c r="D63" s="11"/>
      <c r="E63" s="11"/>
      <c r="F63" s="11"/>
      <c r="G63" s="11"/>
      <c r="H63" s="11"/>
      <c r="I63" s="7"/>
      <c r="J63" s="8" t="str">
        <f t="shared" si="0"/>
        <v xml:space="preserve"> ,  , PL.: , CH.: </v>
      </c>
      <c r="K63" s="7"/>
      <c r="L63" s="7"/>
      <c r="M63" s="7"/>
      <c r="N63" s="7"/>
      <c r="O63" s="25"/>
      <c r="P63" s="25"/>
      <c r="Q63" s="7"/>
      <c r="R63" s="7"/>
      <c r="S63" s="25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 t="str">
        <f t="shared" si="1"/>
        <v/>
      </c>
      <c r="AF63" s="7"/>
      <c r="AG63" s="7"/>
      <c r="AH63" s="23"/>
      <c r="AI63" s="23"/>
      <c r="AJ63" s="23"/>
      <c r="AK63" s="23"/>
      <c r="AL63" s="23"/>
    </row>
    <row r="64" spans="1:38" x14ac:dyDescent="0.25">
      <c r="A64" s="11"/>
      <c r="B64" s="11"/>
      <c r="C64" s="11"/>
      <c r="D64" s="11"/>
      <c r="E64" s="11"/>
      <c r="F64" s="11"/>
      <c r="G64" s="11"/>
      <c r="H64" s="11"/>
      <c r="I64" s="7"/>
      <c r="J64" s="8" t="str">
        <f t="shared" si="0"/>
        <v xml:space="preserve"> ,  , PL.: , CH.: </v>
      </c>
      <c r="K64" s="7"/>
      <c r="L64" s="7"/>
      <c r="M64" s="7"/>
      <c r="N64" s="7"/>
      <c r="O64" s="25"/>
      <c r="P64" s="25"/>
      <c r="Q64" s="7"/>
      <c r="R64" s="7"/>
      <c r="S64" s="25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 t="str">
        <f t="shared" si="1"/>
        <v/>
      </c>
      <c r="AF64" s="7"/>
      <c r="AG64" s="7"/>
      <c r="AH64" s="23"/>
      <c r="AI64" s="23"/>
      <c r="AJ64" s="23"/>
      <c r="AK64" s="23"/>
      <c r="AL64" s="23"/>
    </row>
    <row r="65" spans="1:38" x14ac:dyDescent="0.25">
      <c r="A65" s="11"/>
      <c r="B65" s="11"/>
      <c r="C65" s="11"/>
      <c r="D65" s="11"/>
      <c r="E65" s="11"/>
      <c r="F65" s="11"/>
      <c r="G65" s="11"/>
      <c r="H65" s="11"/>
      <c r="I65" s="7"/>
      <c r="J65" s="8" t="str">
        <f t="shared" si="0"/>
        <v xml:space="preserve"> ,  , PL.: , CH.: </v>
      </c>
      <c r="K65" s="7"/>
      <c r="L65" s="7"/>
      <c r="M65" s="7"/>
      <c r="N65" s="7"/>
      <c r="O65" s="25"/>
      <c r="P65" s="25"/>
      <c r="Q65" s="7"/>
      <c r="R65" s="7"/>
      <c r="S65" s="25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 t="str">
        <f t="shared" si="1"/>
        <v/>
      </c>
      <c r="AF65" s="7"/>
      <c r="AG65" s="7"/>
      <c r="AH65" s="23"/>
      <c r="AI65" s="23"/>
      <c r="AJ65" s="23"/>
      <c r="AK65" s="23"/>
      <c r="AL65" s="23"/>
    </row>
    <row r="66" spans="1:38" x14ac:dyDescent="0.25">
      <c r="A66" s="11"/>
      <c r="B66" s="11"/>
      <c r="C66" s="11"/>
      <c r="D66" s="11"/>
      <c r="E66" s="11"/>
      <c r="F66" s="11"/>
      <c r="G66" s="11"/>
      <c r="H66" s="11"/>
      <c r="I66" s="7"/>
      <c r="J66" s="8" t="str">
        <f t="shared" si="0"/>
        <v xml:space="preserve"> ,  , PL.: , CH.: </v>
      </c>
      <c r="K66" s="7"/>
      <c r="L66" s="7"/>
      <c r="M66" s="7"/>
      <c r="N66" s="7"/>
      <c r="O66" s="25"/>
      <c r="P66" s="25"/>
      <c r="Q66" s="7"/>
      <c r="R66" s="7"/>
      <c r="S66" s="25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 t="str">
        <f t="shared" si="1"/>
        <v/>
      </c>
      <c r="AF66" s="7"/>
      <c r="AG66" s="7"/>
      <c r="AH66" s="23"/>
      <c r="AI66" s="23"/>
      <c r="AJ66" s="23"/>
      <c r="AK66" s="23"/>
      <c r="AL66" s="23"/>
    </row>
    <row r="67" spans="1:38" x14ac:dyDescent="0.25">
      <c r="A67" s="11"/>
      <c r="B67" s="11"/>
      <c r="C67" s="11"/>
      <c r="D67" s="11"/>
      <c r="E67" s="11"/>
      <c r="F67" s="11"/>
      <c r="G67" s="11"/>
      <c r="H67" s="11"/>
      <c r="I67" s="7"/>
      <c r="J67" s="8" t="str">
        <f t="shared" si="0"/>
        <v xml:space="preserve"> ,  , PL.: , CH.: </v>
      </c>
      <c r="K67" s="7"/>
      <c r="L67" s="7"/>
      <c r="M67" s="7"/>
      <c r="N67" s="7"/>
      <c r="O67" s="25"/>
      <c r="P67" s="25"/>
      <c r="Q67" s="7"/>
      <c r="R67" s="7"/>
      <c r="S67" s="25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 t="str">
        <f t="shared" si="1"/>
        <v/>
      </c>
      <c r="AF67" s="7"/>
      <c r="AG67" s="7"/>
      <c r="AH67" s="23"/>
      <c r="AI67" s="23"/>
      <c r="AJ67" s="23"/>
      <c r="AK67" s="23"/>
      <c r="AL67" s="23"/>
    </row>
    <row r="68" spans="1:38" x14ac:dyDescent="0.25">
      <c r="A68" s="11"/>
      <c r="B68" s="11"/>
      <c r="C68" s="11"/>
      <c r="D68" s="11"/>
      <c r="E68" s="11"/>
      <c r="F68" s="11"/>
      <c r="G68" s="11"/>
      <c r="H68" s="11"/>
      <c r="I68" s="7"/>
      <c r="J68" s="8" t="str">
        <f t="shared" ref="J68:J70" si="2">K68&amp;" "&amp;L68&amp;",  "&amp;M68&amp;", PL.: "&amp;N68&amp;", CH.: "&amp;O68
&amp;IF(F68="",""," (Ref.: "&amp;F68&amp;")")</f>
        <v xml:space="preserve"> ,  , PL.: , CH.: </v>
      </c>
      <c r="K68" s="7"/>
      <c r="L68" s="7"/>
      <c r="M68" s="7"/>
      <c r="N68" s="7"/>
      <c r="O68" s="25"/>
      <c r="P68" s="25"/>
      <c r="Q68" s="7"/>
      <c r="R68" s="7"/>
      <c r="S68" s="25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 t="str">
        <f t="shared" si="1"/>
        <v/>
      </c>
      <c r="AF68" s="7"/>
      <c r="AG68" s="7"/>
      <c r="AH68" s="23"/>
      <c r="AI68" s="23"/>
      <c r="AJ68" s="23"/>
      <c r="AK68" s="23"/>
      <c r="AL68" s="23"/>
    </row>
    <row r="69" spans="1:38" x14ac:dyDescent="0.25">
      <c r="A69" s="11"/>
      <c r="B69" s="11"/>
      <c r="C69" s="11"/>
      <c r="D69" s="11"/>
      <c r="E69" s="11"/>
      <c r="F69" s="11"/>
      <c r="G69" s="11"/>
      <c r="H69" s="11"/>
      <c r="I69" s="7"/>
      <c r="J69" s="8" t="str">
        <f t="shared" si="2"/>
        <v xml:space="preserve"> ,  , PL.: , CH.: </v>
      </c>
      <c r="K69" s="7"/>
      <c r="L69" s="7"/>
      <c r="M69" s="7"/>
      <c r="N69" s="7"/>
      <c r="O69" s="25"/>
      <c r="P69" s="25"/>
      <c r="Q69" s="7"/>
      <c r="R69" s="7"/>
      <c r="S69" s="25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 t="str">
        <f t="shared" ref="AE69:AE70" si="3">SUBSTITUTE(AD69,CHAR(10),"&lt;br&gt;")</f>
        <v/>
      </c>
      <c r="AF69" s="7"/>
      <c r="AG69" s="7"/>
      <c r="AH69" s="23"/>
      <c r="AI69" s="23"/>
      <c r="AJ69" s="23"/>
      <c r="AK69" s="23"/>
      <c r="AL69" s="23"/>
    </row>
    <row r="70" spans="1:38" x14ac:dyDescent="0.25">
      <c r="A70" s="11"/>
      <c r="B70" s="11"/>
      <c r="C70" s="11"/>
      <c r="D70" s="11"/>
      <c r="E70" s="11"/>
      <c r="F70" s="11"/>
      <c r="G70" s="11"/>
      <c r="H70" s="11"/>
      <c r="I70" s="7"/>
      <c r="J70" s="8" t="str">
        <f t="shared" si="2"/>
        <v xml:space="preserve"> ,  , PL.: , CH.: </v>
      </c>
      <c r="K70" s="7"/>
      <c r="L70" s="7"/>
      <c r="M70" s="7"/>
      <c r="N70" s="7"/>
      <c r="O70" s="25"/>
      <c r="P70" s="25"/>
      <c r="Q70" s="7"/>
      <c r="R70" s="7"/>
      <c r="S70" s="25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 t="str">
        <f t="shared" si="3"/>
        <v/>
      </c>
      <c r="AF70" s="7"/>
      <c r="AG70" s="7"/>
      <c r="AH70" s="23"/>
      <c r="AI70" s="23"/>
      <c r="AJ70" s="23"/>
      <c r="AK70" s="23"/>
      <c r="AL70" s="23"/>
    </row>
  </sheetData>
  <sheetProtection formatCells="0" formatColumns="0" formatRows="0" insertHyperlinks="0" sort="0" autoFilter="0" pivotTables="0"/>
  <autoFilter ref="A2:WWT2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Listas!$B$11:$B$13</xm:f>
          </x14:formula1>
          <xm:sqref>V3:W70</xm:sqref>
        </x14:dataValidation>
        <x14:dataValidation type="list" allowBlank="1" showInputMessage="1" showErrorMessage="1">
          <x14:formula1>
            <xm:f>Listas!$K$10:$K$11</xm:f>
          </x14:formula1>
          <xm:sqref>AB3:AB70</xm:sqref>
        </x14:dataValidation>
        <x14:dataValidation type="list" allowBlank="1" showInputMessage="1" showErrorMessage="1">
          <x14:formula1>
            <xm:f>Listas!$C$11:$C$16</xm:f>
          </x14:formula1>
          <xm:sqref>X3:X70</xm:sqref>
        </x14:dataValidation>
        <x14:dataValidation type="list" allowBlank="1" showInputMessage="1" showErrorMessage="1">
          <x14:formula1>
            <xm:f>Listas!$O$19:$O$21</xm:f>
          </x14:formula1>
          <xm:sqref>R3:R70</xm:sqref>
        </x14:dataValidation>
        <x14:dataValidation type="list" allowBlank="1" showInputMessage="1" showErrorMessage="1">
          <x14:formula1>
            <xm:f>Listas!$O$2:$O$7</xm:f>
          </x14:formula1>
          <xm:sqref>T3:T70</xm:sqref>
        </x14:dataValidation>
        <x14:dataValidation type="list" allowBlank="1" showInputMessage="1" showErrorMessage="1">
          <x14:formula1>
            <xm:f>Listas!$Q$20:$Q$25</xm:f>
          </x14:formula1>
          <xm:sqref>U3:U70</xm:sqref>
        </x14:dataValidation>
        <x14:dataValidation type="list" allowBlank="1" showInputMessage="1" showErrorMessage="1">
          <x14:formula1>
            <xm:f>Listas!$I$11:$I$14</xm:f>
          </x14:formula1>
          <xm:sqref>Y3:Y70</xm:sqref>
        </x14:dataValidation>
        <x14:dataValidation type="list" allowBlank="1" showInputMessage="1" showErrorMessage="1">
          <x14:formula1>
            <xm:f>Listas!$S$2:$S$4</xm:f>
          </x14:formula1>
          <xm:sqref>AA3:AA70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showGridLines="0" topLeftCell="Q1" workbookViewId="0">
      <pane ySplit="2" topLeftCell="A3" activePane="bottomLeft" state="frozen"/>
      <selection pane="bottomLeft" activeCell="U2" sqref="U2"/>
    </sheetView>
  </sheetViews>
  <sheetFormatPr defaultRowHeight="12.75" x14ac:dyDescent="0.25"/>
  <cols>
    <col min="1" max="1" width="19" style="5" customWidth="1"/>
    <col min="2" max="6" width="9.140625" style="5"/>
    <col min="7" max="9" width="11.85546875" style="5" customWidth="1"/>
    <col min="10" max="10" width="31" style="9" customWidth="1"/>
    <col min="11" max="11" width="21.7109375" style="5" customWidth="1"/>
    <col min="12" max="12" width="13.42578125" style="5" customWidth="1"/>
    <col min="13" max="13" width="16.140625" style="5" customWidth="1"/>
    <col min="14" max="16" width="23.85546875" style="5" customWidth="1"/>
    <col min="17" max="18" width="18" style="5" customWidth="1"/>
    <col min="19" max="19" width="18.85546875" style="5" customWidth="1"/>
    <col min="20" max="22" width="13" style="5" customWidth="1"/>
    <col min="23" max="23" width="14.5703125" style="5" customWidth="1"/>
    <col min="24" max="24" width="14.28515625" style="5" customWidth="1"/>
    <col min="25" max="25" width="14.42578125" style="5" customWidth="1"/>
    <col min="26" max="26" width="21" style="5" customWidth="1"/>
    <col min="27" max="27" width="26.85546875" style="5" customWidth="1"/>
    <col min="28" max="28" width="30.42578125" style="5" hidden="1" customWidth="1"/>
    <col min="29" max="30" width="9.140625" style="5"/>
    <col min="31" max="31" width="11.140625" style="5" bestFit="1" customWidth="1"/>
    <col min="32" max="32" width="12.85546875" style="5" customWidth="1"/>
    <col min="33" max="33" width="15.28515625" style="5" customWidth="1"/>
    <col min="34" max="34" width="13.42578125" style="5" customWidth="1"/>
    <col min="35" max="35" width="13.5703125" style="5" customWidth="1"/>
    <col min="36" max="260" width="9.140625" style="5"/>
    <col min="261" max="261" width="19" style="5" customWidth="1"/>
    <col min="262" max="266" width="9.140625" style="5"/>
    <col min="267" max="269" width="11.85546875" style="5" customWidth="1"/>
    <col min="270" max="270" width="31" style="5" customWidth="1"/>
    <col min="271" max="271" width="21.7109375" style="5" customWidth="1"/>
    <col min="272" max="272" width="13.42578125" style="5" customWidth="1"/>
    <col min="273" max="273" width="16.140625" style="5" customWidth="1"/>
    <col min="274" max="276" width="23.85546875" style="5" customWidth="1"/>
    <col min="277" max="278" width="18" style="5" customWidth="1"/>
    <col min="279" max="279" width="18.85546875" style="5" customWidth="1"/>
    <col min="280" max="280" width="13" style="5" customWidth="1"/>
    <col min="281" max="281" width="14.5703125" style="5" customWidth="1"/>
    <col min="282" max="282" width="14.28515625" style="5" customWidth="1"/>
    <col min="283" max="283" width="14.42578125" style="5" customWidth="1"/>
    <col min="284" max="284" width="21" style="5" customWidth="1"/>
    <col min="285" max="285" width="49.42578125" style="5" customWidth="1"/>
    <col min="286" max="286" width="9.140625" style="5"/>
    <col min="287" max="287" width="11.140625" style="5" bestFit="1" customWidth="1"/>
    <col min="288" max="288" width="12.85546875" style="5" customWidth="1"/>
    <col min="289" max="289" width="15.28515625" style="5" customWidth="1"/>
    <col min="290" max="290" width="13.42578125" style="5" customWidth="1"/>
    <col min="291" max="291" width="13.5703125" style="5" customWidth="1"/>
    <col min="292" max="516" width="9.140625" style="5"/>
    <col min="517" max="517" width="19" style="5" customWidth="1"/>
    <col min="518" max="522" width="9.140625" style="5"/>
    <col min="523" max="525" width="11.85546875" style="5" customWidth="1"/>
    <col min="526" max="526" width="31" style="5" customWidth="1"/>
    <col min="527" max="527" width="21.7109375" style="5" customWidth="1"/>
    <col min="528" max="528" width="13.42578125" style="5" customWidth="1"/>
    <col min="529" max="529" width="16.140625" style="5" customWidth="1"/>
    <col min="530" max="532" width="23.85546875" style="5" customWidth="1"/>
    <col min="533" max="534" width="18" style="5" customWidth="1"/>
    <col min="535" max="535" width="18.85546875" style="5" customWidth="1"/>
    <col min="536" max="536" width="13" style="5" customWidth="1"/>
    <col min="537" max="537" width="14.5703125" style="5" customWidth="1"/>
    <col min="538" max="538" width="14.28515625" style="5" customWidth="1"/>
    <col min="539" max="539" width="14.42578125" style="5" customWidth="1"/>
    <col min="540" max="540" width="21" style="5" customWidth="1"/>
    <col min="541" max="541" width="49.42578125" style="5" customWidth="1"/>
    <col min="542" max="542" width="9.140625" style="5"/>
    <col min="543" max="543" width="11.140625" style="5" bestFit="1" customWidth="1"/>
    <col min="544" max="544" width="12.85546875" style="5" customWidth="1"/>
    <col min="545" max="545" width="15.28515625" style="5" customWidth="1"/>
    <col min="546" max="546" width="13.42578125" style="5" customWidth="1"/>
    <col min="547" max="547" width="13.5703125" style="5" customWidth="1"/>
    <col min="548" max="772" width="9.140625" style="5"/>
    <col min="773" max="773" width="19" style="5" customWidth="1"/>
    <col min="774" max="778" width="9.140625" style="5"/>
    <col min="779" max="781" width="11.85546875" style="5" customWidth="1"/>
    <col min="782" max="782" width="31" style="5" customWidth="1"/>
    <col min="783" max="783" width="21.7109375" style="5" customWidth="1"/>
    <col min="784" max="784" width="13.42578125" style="5" customWidth="1"/>
    <col min="785" max="785" width="16.140625" style="5" customWidth="1"/>
    <col min="786" max="788" width="23.85546875" style="5" customWidth="1"/>
    <col min="789" max="790" width="18" style="5" customWidth="1"/>
    <col min="791" max="791" width="18.85546875" style="5" customWidth="1"/>
    <col min="792" max="792" width="13" style="5" customWidth="1"/>
    <col min="793" max="793" width="14.5703125" style="5" customWidth="1"/>
    <col min="794" max="794" width="14.28515625" style="5" customWidth="1"/>
    <col min="795" max="795" width="14.42578125" style="5" customWidth="1"/>
    <col min="796" max="796" width="21" style="5" customWidth="1"/>
    <col min="797" max="797" width="49.42578125" style="5" customWidth="1"/>
    <col min="798" max="798" width="9.140625" style="5"/>
    <col min="799" max="799" width="11.140625" style="5" bestFit="1" customWidth="1"/>
    <col min="800" max="800" width="12.85546875" style="5" customWidth="1"/>
    <col min="801" max="801" width="15.28515625" style="5" customWidth="1"/>
    <col min="802" max="802" width="13.42578125" style="5" customWidth="1"/>
    <col min="803" max="803" width="13.5703125" style="5" customWidth="1"/>
    <col min="804" max="1028" width="9.140625" style="5"/>
    <col min="1029" max="1029" width="19" style="5" customWidth="1"/>
    <col min="1030" max="1034" width="9.140625" style="5"/>
    <col min="1035" max="1037" width="11.85546875" style="5" customWidth="1"/>
    <col min="1038" max="1038" width="31" style="5" customWidth="1"/>
    <col min="1039" max="1039" width="21.7109375" style="5" customWidth="1"/>
    <col min="1040" max="1040" width="13.42578125" style="5" customWidth="1"/>
    <col min="1041" max="1041" width="16.140625" style="5" customWidth="1"/>
    <col min="1042" max="1044" width="23.85546875" style="5" customWidth="1"/>
    <col min="1045" max="1046" width="18" style="5" customWidth="1"/>
    <col min="1047" max="1047" width="18.85546875" style="5" customWidth="1"/>
    <col min="1048" max="1048" width="13" style="5" customWidth="1"/>
    <col min="1049" max="1049" width="14.5703125" style="5" customWidth="1"/>
    <col min="1050" max="1050" width="14.28515625" style="5" customWidth="1"/>
    <col min="1051" max="1051" width="14.42578125" style="5" customWidth="1"/>
    <col min="1052" max="1052" width="21" style="5" customWidth="1"/>
    <col min="1053" max="1053" width="49.42578125" style="5" customWidth="1"/>
    <col min="1054" max="1054" width="9.140625" style="5"/>
    <col min="1055" max="1055" width="11.140625" style="5" bestFit="1" customWidth="1"/>
    <col min="1056" max="1056" width="12.85546875" style="5" customWidth="1"/>
    <col min="1057" max="1057" width="15.28515625" style="5" customWidth="1"/>
    <col min="1058" max="1058" width="13.42578125" style="5" customWidth="1"/>
    <col min="1059" max="1059" width="13.5703125" style="5" customWidth="1"/>
    <col min="1060" max="1284" width="9.140625" style="5"/>
    <col min="1285" max="1285" width="19" style="5" customWidth="1"/>
    <col min="1286" max="1290" width="9.140625" style="5"/>
    <col min="1291" max="1293" width="11.85546875" style="5" customWidth="1"/>
    <col min="1294" max="1294" width="31" style="5" customWidth="1"/>
    <col min="1295" max="1295" width="21.7109375" style="5" customWidth="1"/>
    <col min="1296" max="1296" width="13.42578125" style="5" customWidth="1"/>
    <col min="1297" max="1297" width="16.140625" style="5" customWidth="1"/>
    <col min="1298" max="1300" width="23.85546875" style="5" customWidth="1"/>
    <col min="1301" max="1302" width="18" style="5" customWidth="1"/>
    <col min="1303" max="1303" width="18.85546875" style="5" customWidth="1"/>
    <col min="1304" max="1304" width="13" style="5" customWidth="1"/>
    <col min="1305" max="1305" width="14.5703125" style="5" customWidth="1"/>
    <col min="1306" max="1306" width="14.28515625" style="5" customWidth="1"/>
    <col min="1307" max="1307" width="14.42578125" style="5" customWidth="1"/>
    <col min="1308" max="1308" width="21" style="5" customWidth="1"/>
    <col min="1309" max="1309" width="49.42578125" style="5" customWidth="1"/>
    <col min="1310" max="1310" width="9.140625" style="5"/>
    <col min="1311" max="1311" width="11.140625" style="5" bestFit="1" customWidth="1"/>
    <col min="1312" max="1312" width="12.85546875" style="5" customWidth="1"/>
    <col min="1313" max="1313" width="15.28515625" style="5" customWidth="1"/>
    <col min="1314" max="1314" width="13.42578125" style="5" customWidth="1"/>
    <col min="1315" max="1315" width="13.5703125" style="5" customWidth="1"/>
    <col min="1316" max="1540" width="9.140625" style="5"/>
    <col min="1541" max="1541" width="19" style="5" customWidth="1"/>
    <col min="1542" max="1546" width="9.140625" style="5"/>
    <col min="1547" max="1549" width="11.85546875" style="5" customWidth="1"/>
    <col min="1550" max="1550" width="31" style="5" customWidth="1"/>
    <col min="1551" max="1551" width="21.7109375" style="5" customWidth="1"/>
    <col min="1552" max="1552" width="13.42578125" style="5" customWidth="1"/>
    <col min="1553" max="1553" width="16.140625" style="5" customWidth="1"/>
    <col min="1554" max="1556" width="23.85546875" style="5" customWidth="1"/>
    <col min="1557" max="1558" width="18" style="5" customWidth="1"/>
    <col min="1559" max="1559" width="18.85546875" style="5" customWidth="1"/>
    <col min="1560" max="1560" width="13" style="5" customWidth="1"/>
    <col min="1561" max="1561" width="14.5703125" style="5" customWidth="1"/>
    <col min="1562" max="1562" width="14.28515625" style="5" customWidth="1"/>
    <col min="1563" max="1563" width="14.42578125" style="5" customWidth="1"/>
    <col min="1564" max="1564" width="21" style="5" customWidth="1"/>
    <col min="1565" max="1565" width="49.42578125" style="5" customWidth="1"/>
    <col min="1566" max="1566" width="9.140625" style="5"/>
    <col min="1567" max="1567" width="11.140625" style="5" bestFit="1" customWidth="1"/>
    <col min="1568" max="1568" width="12.85546875" style="5" customWidth="1"/>
    <col min="1569" max="1569" width="15.28515625" style="5" customWidth="1"/>
    <col min="1570" max="1570" width="13.42578125" style="5" customWidth="1"/>
    <col min="1571" max="1571" width="13.5703125" style="5" customWidth="1"/>
    <col min="1572" max="1796" width="9.140625" style="5"/>
    <col min="1797" max="1797" width="19" style="5" customWidth="1"/>
    <col min="1798" max="1802" width="9.140625" style="5"/>
    <col min="1803" max="1805" width="11.85546875" style="5" customWidth="1"/>
    <col min="1806" max="1806" width="31" style="5" customWidth="1"/>
    <col min="1807" max="1807" width="21.7109375" style="5" customWidth="1"/>
    <col min="1808" max="1808" width="13.42578125" style="5" customWidth="1"/>
    <col min="1809" max="1809" width="16.140625" style="5" customWidth="1"/>
    <col min="1810" max="1812" width="23.85546875" style="5" customWidth="1"/>
    <col min="1813" max="1814" width="18" style="5" customWidth="1"/>
    <col min="1815" max="1815" width="18.85546875" style="5" customWidth="1"/>
    <col min="1816" max="1816" width="13" style="5" customWidth="1"/>
    <col min="1817" max="1817" width="14.5703125" style="5" customWidth="1"/>
    <col min="1818" max="1818" width="14.28515625" style="5" customWidth="1"/>
    <col min="1819" max="1819" width="14.42578125" style="5" customWidth="1"/>
    <col min="1820" max="1820" width="21" style="5" customWidth="1"/>
    <col min="1821" max="1821" width="49.42578125" style="5" customWidth="1"/>
    <col min="1822" max="1822" width="9.140625" style="5"/>
    <col min="1823" max="1823" width="11.140625" style="5" bestFit="1" customWidth="1"/>
    <col min="1824" max="1824" width="12.85546875" style="5" customWidth="1"/>
    <col min="1825" max="1825" width="15.28515625" style="5" customWidth="1"/>
    <col min="1826" max="1826" width="13.42578125" style="5" customWidth="1"/>
    <col min="1827" max="1827" width="13.5703125" style="5" customWidth="1"/>
    <col min="1828" max="2052" width="9.140625" style="5"/>
    <col min="2053" max="2053" width="19" style="5" customWidth="1"/>
    <col min="2054" max="2058" width="9.140625" style="5"/>
    <col min="2059" max="2061" width="11.85546875" style="5" customWidth="1"/>
    <col min="2062" max="2062" width="31" style="5" customWidth="1"/>
    <col min="2063" max="2063" width="21.7109375" style="5" customWidth="1"/>
    <col min="2064" max="2064" width="13.42578125" style="5" customWidth="1"/>
    <col min="2065" max="2065" width="16.140625" style="5" customWidth="1"/>
    <col min="2066" max="2068" width="23.85546875" style="5" customWidth="1"/>
    <col min="2069" max="2070" width="18" style="5" customWidth="1"/>
    <col min="2071" max="2071" width="18.85546875" style="5" customWidth="1"/>
    <col min="2072" max="2072" width="13" style="5" customWidth="1"/>
    <col min="2073" max="2073" width="14.5703125" style="5" customWidth="1"/>
    <col min="2074" max="2074" width="14.28515625" style="5" customWidth="1"/>
    <col min="2075" max="2075" width="14.42578125" style="5" customWidth="1"/>
    <col min="2076" max="2076" width="21" style="5" customWidth="1"/>
    <col min="2077" max="2077" width="49.42578125" style="5" customWidth="1"/>
    <col min="2078" max="2078" width="9.140625" style="5"/>
    <col min="2079" max="2079" width="11.140625" style="5" bestFit="1" customWidth="1"/>
    <col min="2080" max="2080" width="12.85546875" style="5" customWidth="1"/>
    <col min="2081" max="2081" width="15.28515625" style="5" customWidth="1"/>
    <col min="2082" max="2082" width="13.42578125" style="5" customWidth="1"/>
    <col min="2083" max="2083" width="13.5703125" style="5" customWidth="1"/>
    <col min="2084" max="2308" width="9.140625" style="5"/>
    <col min="2309" max="2309" width="19" style="5" customWidth="1"/>
    <col min="2310" max="2314" width="9.140625" style="5"/>
    <col min="2315" max="2317" width="11.85546875" style="5" customWidth="1"/>
    <col min="2318" max="2318" width="31" style="5" customWidth="1"/>
    <col min="2319" max="2319" width="21.7109375" style="5" customWidth="1"/>
    <col min="2320" max="2320" width="13.42578125" style="5" customWidth="1"/>
    <col min="2321" max="2321" width="16.140625" style="5" customWidth="1"/>
    <col min="2322" max="2324" width="23.85546875" style="5" customWidth="1"/>
    <col min="2325" max="2326" width="18" style="5" customWidth="1"/>
    <col min="2327" max="2327" width="18.85546875" style="5" customWidth="1"/>
    <col min="2328" max="2328" width="13" style="5" customWidth="1"/>
    <col min="2329" max="2329" width="14.5703125" style="5" customWidth="1"/>
    <col min="2330" max="2330" width="14.28515625" style="5" customWidth="1"/>
    <col min="2331" max="2331" width="14.42578125" style="5" customWidth="1"/>
    <col min="2332" max="2332" width="21" style="5" customWidth="1"/>
    <col min="2333" max="2333" width="49.42578125" style="5" customWidth="1"/>
    <col min="2334" max="2334" width="9.140625" style="5"/>
    <col min="2335" max="2335" width="11.140625" style="5" bestFit="1" customWidth="1"/>
    <col min="2336" max="2336" width="12.85546875" style="5" customWidth="1"/>
    <col min="2337" max="2337" width="15.28515625" style="5" customWidth="1"/>
    <col min="2338" max="2338" width="13.42578125" style="5" customWidth="1"/>
    <col min="2339" max="2339" width="13.5703125" style="5" customWidth="1"/>
    <col min="2340" max="2564" width="9.140625" style="5"/>
    <col min="2565" max="2565" width="19" style="5" customWidth="1"/>
    <col min="2566" max="2570" width="9.140625" style="5"/>
    <col min="2571" max="2573" width="11.85546875" style="5" customWidth="1"/>
    <col min="2574" max="2574" width="31" style="5" customWidth="1"/>
    <col min="2575" max="2575" width="21.7109375" style="5" customWidth="1"/>
    <col min="2576" max="2576" width="13.42578125" style="5" customWidth="1"/>
    <col min="2577" max="2577" width="16.140625" style="5" customWidth="1"/>
    <col min="2578" max="2580" width="23.85546875" style="5" customWidth="1"/>
    <col min="2581" max="2582" width="18" style="5" customWidth="1"/>
    <col min="2583" max="2583" width="18.85546875" style="5" customWidth="1"/>
    <col min="2584" max="2584" width="13" style="5" customWidth="1"/>
    <col min="2585" max="2585" width="14.5703125" style="5" customWidth="1"/>
    <col min="2586" max="2586" width="14.28515625" style="5" customWidth="1"/>
    <col min="2587" max="2587" width="14.42578125" style="5" customWidth="1"/>
    <col min="2588" max="2588" width="21" style="5" customWidth="1"/>
    <col min="2589" max="2589" width="49.42578125" style="5" customWidth="1"/>
    <col min="2590" max="2590" width="9.140625" style="5"/>
    <col min="2591" max="2591" width="11.140625" style="5" bestFit="1" customWidth="1"/>
    <col min="2592" max="2592" width="12.85546875" style="5" customWidth="1"/>
    <col min="2593" max="2593" width="15.28515625" style="5" customWidth="1"/>
    <col min="2594" max="2594" width="13.42578125" style="5" customWidth="1"/>
    <col min="2595" max="2595" width="13.5703125" style="5" customWidth="1"/>
    <col min="2596" max="2820" width="9.140625" style="5"/>
    <col min="2821" max="2821" width="19" style="5" customWidth="1"/>
    <col min="2822" max="2826" width="9.140625" style="5"/>
    <col min="2827" max="2829" width="11.85546875" style="5" customWidth="1"/>
    <col min="2830" max="2830" width="31" style="5" customWidth="1"/>
    <col min="2831" max="2831" width="21.7109375" style="5" customWidth="1"/>
    <col min="2832" max="2832" width="13.42578125" style="5" customWidth="1"/>
    <col min="2833" max="2833" width="16.140625" style="5" customWidth="1"/>
    <col min="2834" max="2836" width="23.85546875" style="5" customWidth="1"/>
    <col min="2837" max="2838" width="18" style="5" customWidth="1"/>
    <col min="2839" max="2839" width="18.85546875" style="5" customWidth="1"/>
    <col min="2840" max="2840" width="13" style="5" customWidth="1"/>
    <col min="2841" max="2841" width="14.5703125" style="5" customWidth="1"/>
    <col min="2842" max="2842" width="14.28515625" style="5" customWidth="1"/>
    <col min="2843" max="2843" width="14.42578125" style="5" customWidth="1"/>
    <col min="2844" max="2844" width="21" style="5" customWidth="1"/>
    <col min="2845" max="2845" width="49.42578125" style="5" customWidth="1"/>
    <col min="2846" max="2846" width="9.140625" style="5"/>
    <col min="2847" max="2847" width="11.140625" style="5" bestFit="1" customWidth="1"/>
    <col min="2848" max="2848" width="12.85546875" style="5" customWidth="1"/>
    <col min="2849" max="2849" width="15.28515625" style="5" customWidth="1"/>
    <col min="2850" max="2850" width="13.42578125" style="5" customWidth="1"/>
    <col min="2851" max="2851" width="13.5703125" style="5" customWidth="1"/>
    <col min="2852" max="3076" width="9.140625" style="5"/>
    <col min="3077" max="3077" width="19" style="5" customWidth="1"/>
    <col min="3078" max="3082" width="9.140625" style="5"/>
    <col min="3083" max="3085" width="11.85546875" style="5" customWidth="1"/>
    <col min="3086" max="3086" width="31" style="5" customWidth="1"/>
    <col min="3087" max="3087" width="21.7109375" style="5" customWidth="1"/>
    <col min="3088" max="3088" width="13.42578125" style="5" customWidth="1"/>
    <col min="3089" max="3089" width="16.140625" style="5" customWidth="1"/>
    <col min="3090" max="3092" width="23.85546875" style="5" customWidth="1"/>
    <col min="3093" max="3094" width="18" style="5" customWidth="1"/>
    <col min="3095" max="3095" width="18.85546875" style="5" customWidth="1"/>
    <col min="3096" max="3096" width="13" style="5" customWidth="1"/>
    <col min="3097" max="3097" width="14.5703125" style="5" customWidth="1"/>
    <col min="3098" max="3098" width="14.28515625" style="5" customWidth="1"/>
    <col min="3099" max="3099" width="14.42578125" style="5" customWidth="1"/>
    <col min="3100" max="3100" width="21" style="5" customWidth="1"/>
    <col min="3101" max="3101" width="49.42578125" style="5" customWidth="1"/>
    <col min="3102" max="3102" width="9.140625" style="5"/>
    <col min="3103" max="3103" width="11.140625" style="5" bestFit="1" customWidth="1"/>
    <col min="3104" max="3104" width="12.85546875" style="5" customWidth="1"/>
    <col min="3105" max="3105" width="15.28515625" style="5" customWidth="1"/>
    <col min="3106" max="3106" width="13.42578125" style="5" customWidth="1"/>
    <col min="3107" max="3107" width="13.5703125" style="5" customWidth="1"/>
    <col min="3108" max="3332" width="9.140625" style="5"/>
    <col min="3333" max="3333" width="19" style="5" customWidth="1"/>
    <col min="3334" max="3338" width="9.140625" style="5"/>
    <col min="3339" max="3341" width="11.85546875" style="5" customWidth="1"/>
    <col min="3342" max="3342" width="31" style="5" customWidth="1"/>
    <col min="3343" max="3343" width="21.7109375" style="5" customWidth="1"/>
    <col min="3344" max="3344" width="13.42578125" style="5" customWidth="1"/>
    <col min="3345" max="3345" width="16.140625" style="5" customWidth="1"/>
    <col min="3346" max="3348" width="23.85546875" style="5" customWidth="1"/>
    <col min="3349" max="3350" width="18" style="5" customWidth="1"/>
    <col min="3351" max="3351" width="18.85546875" style="5" customWidth="1"/>
    <col min="3352" max="3352" width="13" style="5" customWidth="1"/>
    <col min="3353" max="3353" width="14.5703125" style="5" customWidth="1"/>
    <col min="3354" max="3354" width="14.28515625" style="5" customWidth="1"/>
    <col min="3355" max="3355" width="14.42578125" style="5" customWidth="1"/>
    <col min="3356" max="3356" width="21" style="5" customWidth="1"/>
    <col min="3357" max="3357" width="49.42578125" style="5" customWidth="1"/>
    <col min="3358" max="3358" width="9.140625" style="5"/>
    <col min="3359" max="3359" width="11.140625" style="5" bestFit="1" customWidth="1"/>
    <col min="3360" max="3360" width="12.85546875" style="5" customWidth="1"/>
    <col min="3361" max="3361" width="15.28515625" style="5" customWidth="1"/>
    <col min="3362" max="3362" width="13.42578125" style="5" customWidth="1"/>
    <col min="3363" max="3363" width="13.5703125" style="5" customWidth="1"/>
    <col min="3364" max="3588" width="9.140625" style="5"/>
    <col min="3589" max="3589" width="19" style="5" customWidth="1"/>
    <col min="3590" max="3594" width="9.140625" style="5"/>
    <col min="3595" max="3597" width="11.85546875" style="5" customWidth="1"/>
    <col min="3598" max="3598" width="31" style="5" customWidth="1"/>
    <col min="3599" max="3599" width="21.7109375" style="5" customWidth="1"/>
    <col min="3600" max="3600" width="13.42578125" style="5" customWidth="1"/>
    <col min="3601" max="3601" width="16.140625" style="5" customWidth="1"/>
    <col min="3602" max="3604" width="23.85546875" style="5" customWidth="1"/>
    <col min="3605" max="3606" width="18" style="5" customWidth="1"/>
    <col min="3607" max="3607" width="18.85546875" style="5" customWidth="1"/>
    <col min="3608" max="3608" width="13" style="5" customWidth="1"/>
    <col min="3609" max="3609" width="14.5703125" style="5" customWidth="1"/>
    <col min="3610" max="3610" width="14.28515625" style="5" customWidth="1"/>
    <col min="3611" max="3611" width="14.42578125" style="5" customWidth="1"/>
    <col min="3612" max="3612" width="21" style="5" customWidth="1"/>
    <col min="3613" max="3613" width="49.42578125" style="5" customWidth="1"/>
    <col min="3614" max="3614" width="9.140625" style="5"/>
    <col min="3615" max="3615" width="11.140625" style="5" bestFit="1" customWidth="1"/>
    <col min="3616" max="3616" width="12.85546875" style="5" customWidth="1"/>
    <col min="3617" max="3617" width="15.28515625" style="5" customWidth="1"/>
    <col min="3618" max="3618" width="13.42578125" style="5" customWidth="1"/>
    <col min="3619" max="3619" width="13.5703125" style="5" customWidth="1"/>
    <col min="3620" max="3844" width="9.140625" style="5"/>
    <col min="3845" max="3845" width="19" style="5" customWidth="1"/>
    <col min="3846" max="3850" width="9.140625" style="5"/>
    <col min="3851" max="3853" width="11.85546875" style="5" customWidth="1"/>
    <col min="3854" max="3854" width="31" style="5" customWidth="1"/>
    <col min="3855" max="3855" width="21.7109375" style="5" customWidth="1"/>
    <col min="3856" max="3856" width="13.42578125" style="5" customWidth="1"/>
    <col min="3857" max="3857" width="16.140625" style="5" customWidth="1"/>
    <col min="3858" max="3860" width="23.85546875" style="5" customWidth="1"/>
    <col min="3861" max="3862" width="18" style="5" customWidth="1"/>
    <col min="3863" max="3863" width="18.85546875" style="5" customWidth="1"/>
    <col min="3864" max="3864" width="13" style="5" customWidth="1"/>
    <col min="3865" max="3865" width="14.5703125" style="5" customWidth="1"/>
    <col min="3866" max="3866" width="14.28515625" style="5" customWidth="1"/>
    <col min="3867" max="3867" width="14.42578125" style="5" customWidth="1"/>
    <col min="3868" max="3868" width="21" style="5" customWidth="1"/>
    <col min="3869" max="3869" width="49.42578125" style="5" customWidth="1"/>
    <col min="3870" max="3870" width="9.140625" style="5"/>
    <col min="3871" max="3871" width="11.140625" style="5" bestFit="1" customWidth="1"/>
    <col min="3872" max="3872" width="12.85546875" style="5" customWidth="1"/>
    <col min="3873" max="3873" width="15.28515625" style="5" customWidth="1"/>
    <col min="3874" max="3874" width="13.42578125" style="5" customWidth="1"/>
    <col min="3875" max="3875" width="13.5703125" style="5" customWidth="1"/>
    <col min="3876" max="4100" width="9.140625" style="5"/>
    <col min="4101" max="4101" width="19" style="5" customWidth="1"/>
    <col min="4102" max="4106" width="9.140625" style="5"/>
    <col min="4107" max="4109" width="11.85546875" style="5" customWidth="1"/>
    <col min="4110" max="4110" width="31" style="5" customWidth="1"/>
    <col min="4111" max="4111" width="21.7109375" style="5" customWidth="1"/>
    <col min="4112" max="4112" width="13.42578125" style="5" customWidth="1"/>
    <col min="4113" max="4113" width="16.140625" style="5" customWidth="1"/>
    <col min="4114" max="4116" width="23.85546875" style="5" customWidth="1"/>
    <col min="4117" max="4118" width="18" style="5" customWidth="1"/>
    <col min="4119" max="4119" width="18.85546875" style="5" customWidth="1"/>
    <col min="4120" max="4120" width="13" style="5" customWidth="1"/>
    <col min="4121" max="4121" width="14.5703125" style="5" customWidth="1"/>
    <col min="4122" max="4122" width="14.28515625" style="5" customWidth="1"/>
    <col min="4123" max="4123" width="14.42578125" style="5" customWidth="1"/>
    <col min="4124" max="4124" width="21" style="5" customWidth="1"/>
    <col min="4125" max="4125" width="49.42578125" style="5" customWidth="1"/>
    <col min="4126" max="4126" width="9.140625" style="5"/>
    <col min="4127" max="4127" width="11.140625" style="5" bestFit="1" customWidth="1"/>
    <col min="4128" max="4128" width="12.85546875" style="5" customWidth="1"/>
    <col min="4129" max="4129" width="15.28515625" style="5" customWidth="1"/>
    <col min="4130" max="4130" width="13.42578125" style="5" customWidth="1"/>
    <col min="4131" max="4131" width="13.5703125" style="5" customWidth="1"/>
    <col min="4132" max="4356" width="9.140625" style="5"/>
    <col min="4357" max="4357" width="19" style="5" customWidth="1"/>
    <col min="4358" max="4362" width="9.140625" style="5"/>
    <col min="4363" max="4365" width="11.85546875" style="5" customWidth="1"/>
    <col min="4366" max="4366" width="31" style="5" customWidth="1"/>
    <col min="4367" max="4367" width="21.7109375" style="5" customWidth="1"/>
    <col min="4368" max="4368" width="13.42578125" style="5" customWidth="1"/>
    <col min="4369" max="4369" width="16.140625" style="5" customWidth="1"/>
    <col min="4370" max="4372" width="23.85546875" style="5" customWidth="1"/>
    <col min="4373" max="4374" width="18" style="5" customWidth="1"/>
    <col min="4375" max="4375" width="18.85546875" style="5" customWidth="1"/>
    <col min="4376" max="4376" width="13" style="5" customWidth="1"/>
    <col min="4377" max="4377" width="14.5703125" style="5" customWidth="1"/>
    <col min="4378" max="4378" width="14.28515625" style="5" customWidth="1"/>
    <col min="4379" max="4379" width="14.42578125" style="5" customWidth="1"/>
    <col min="4380" max="4380" width="21" style="5" customWidth="1"/>
    <col min="4381" max="4381" width="49.42578125" style="5" customWidth="1"/>
    <col min="4382" max="4382" width="9.140625" style="5"/>
    <col min="4383" max="4383" width="11.140625" style="5" bestFit="1" customWidth="1"/>
    <col min="4384" max="4384" width="12.85546875" style="5" customWidth="1"/>
    <col min="4385" max="4385" width="15.28515625" style="5" customWidth="1"/>
    <col min="4386" max="4386" width="13.42578125" style="5" customWidth="1"/>
    <col min="4387" max="4387" width="13.5703125" style="5" customWidth="1"/>
    <col min="4388" max="4612" width="9.140625" style="5"/>
    <col min="4613" max="4613" width="19" style="5" customWidth="1"/>
    <col min="4614" max="4618" width="9.140625" style="5"/>
    <col min="4619" max="4621" width="11.85546875" style="5" customWidth="1"/>
    <col min="4622" max="4622" width="31" style="5" customWidth="1"/>
    <col min="4623" max="4623" width="21.7109375" style="5" customWidth="1"/>
    <col min="4624" max="4624" width="13.42578125" style="5" customWidth="1"/>
    <col min="4625" max="4625" width="16.140625" style="5" customWidth="1"/>
    <col min="4626" max="4628" width="23.85546875" style="5" customWidth="1"/>
    <col min="4629" max="4630" width="18" style="5" customWidth="1"/>
    <col min="4631" max="4631" width="18.85546875" style="5" customWidth="1"/>
    <col min="4632" max="4632" width="13" style="5" customWidth="1"/>
    <col min="4633" max="4633" width="14.5703125" style="5" customWidth="1"/>
    <col min="4634" max="4634" width="14.28515625" style="5" customWidth="1"/>
    <col min="4635" max="4635" width="14.42578125" style="5" customWidth="1"/>
    <col min="4636" max="4636" width="21" style="5" customWidth="1"/>
    <col min="4637" max="4637" width="49.42578125" style="5" customWidth="1"/>
    <col min="4638" max="4638" width="9.140625" style="5"/>
    <col min="4639" max="4639" width="11.140625" style="5" bestFit="1" customWidth="1"/>
    <col min="4640" max="4640" width="12.85546875" style="5" customWidth="1"/>
    <col min="4641" max="4641" width="15.28515625" style="5" customWidth="1"/>
    <col min="4642" max="4642" width="13.42578125" style="5" customWidth="1"/>
    <col min="4643" max="4643" width="13.5703125" style="5" customWidth="1"/>
    <col min="4644" max="4868" width="9.140625" style="5"/>
    <col min="4869" max="4869" width="19" style="5" customWidth="1"/>
    <col min="4870" max="4874" width="9.140625" style="5"/>
    <col min="4875" max="4877" width="11.85546875" style="5" customWidth="1"/>
    <col min="4878" max="4878" width="31" style="5" customWidth="1"/>
    <col min="4879" max="4879" width="21.7109375" style="5" customWidth="1"/>
    <col min="4880" max="4880" width="13.42578125" style="5" customWidth="1"/>
    <col min="4881" max="4881" width="16.140625" style="5" customWidth="1"/>
    <col min="4882" max="4884" width="23.85546875" style="5" customWidth="1"/>
    <col min="4885" max="4886" width="18" style="5" customWidth="1"/>
    <col min="4887" max="4887" width="18.85546875" style="5" customWidth="1"/>
    <col min="4888" max="4888" width="13" style="5" customWidth="1"/>
    <col min="4889" max="4889" width="14.5703125" style="5" customWidth="1"/>
    <col min="4890" max="4890" width="14.28515625" style="5" customWidth="1"/>
    <col min="4891" max="4891" width="14.42578125" style="5" customWidth="1"/>
    <col min="4892" max="4892" width="21" style="5" customWidth="1"/>
    <col min="4893" max="4893" width="49.42578125" style="5" customWidth="1"/>
    <col min="4894" max="4894" width="9.140625" style="5"/>
    <col min="4895" max="4895" width="11.140625" style="5" bestFit="1" customWidth="1"/>
    <col min="4896" max="4896" width="12.85546875" style="5" customWidth="1"/>
    <col min="4897" max="4897" width="15.28515625" style="5" customWidth="1"/>
    <col min="4898" max="4898" width="13.42578125" style="5" customWidth="1"/>
    <col min="4899" max="4899" width="13.5703125" style="5" customWidth="1"/>
    <col min="4900" max="5124" width="9.140625" style="5"/>
    <col min="5125" max="5125" width="19" style="5" customWidth="1"/>
    <col min="5126" max="5130" width="9.140625" style="5"/>
    <col min="5131" max="5133" width="11.85546875" style="5" customWidth="1"/>
    <col min="5134" max="5134" width="31" style="5" customWidth="1"/>
    <col min="5135" max="5135" width="21.7109375" style="5" customWidth="1"/>
    <col min="5136" max="5136" width="13.42578125" style="5" customWidth="1"/>
    <col min="5137" max="5137" width="16.140625" style="5" customWidth="1"/>
    <col min="5138" max="5140" width="23.85546875" style="5" customWidth="1"/>
    <col min="5141" max="5142" width="18" style="5" customWidth="1"/>
    <col min="5143" max="5143" width="18.85546875" style="5" customWidth="1"/>
    <col min="5144" max="5144" width="13" style="5" customWidth="1"/>
    <col min="5145" max="5145" width="14.5703125" style="5" customWidth="1"/>
    <col min="5146" max="5146" width="14.28515625" style="5" customWidth="1"/>
    <col min="5147" max="5147" width="14.42578125" style="5" customWidth="1"/>
    <col min="5148" max="5148" width="21" style="5" customWidth="1"/>
    <col min="5149" max="5149" width="49.42578125" style="5" customWidth="1"/>
    <col min="5150" max="5150" width="9.140625" style="5"/>
    <col min="5151" max="5151" width="11.140625" style="5" bestFit="1" customWidth="1"/>
    <col min="5152" max="5152" width="12.85546875" style="5" customWidth="1"/>
    <col min="5153" max="5153" width="15.28515625" style="5" customWidth="1"/>
    <col min="5154" max="5154" width="13.42578125" style="5" customWidth="1"/>
    <col min="5155" max="5155" width="13.5703125" style="5" customWidth="1"/>
    <col min="5156" max="5380" width="9.140625" style="5"/>
    <col min="5381" max="5381" width="19" style="5" customWidth="1"/>
    <col min="5382" max="5386" width="9.140625" style="5"/>
    <col min="5387" max="5389" width="11.85546875" style="5" customWidth="1"/>
    <col min="5390" max="5390" width="31" style="5" customWidth="1"/>
    <col min="5391" max="5391" width="21.7109375" style="5" customWidth="1"/>
    <col min="5392" max="5392" width="13.42578125" style="5" customWidth="1"/>
    <col min="5393" max="5393" width="16.140625" style="5" customWidth="1"/>
    <col min="5394" max="5396" width="23.85546875" style="5" customWidth="1"/>
    <col min="5397" max="5398" width="18" style="5" customWidth="1"/>
    <col min="5399" max="5399" width="18.85546875" style="5" customWidth="1"/>
    <col min="5400" max="5400" width="13" style="5" customWidth="1"/>
    <col min="5401" max="5401" width="14.5703125" style="5" customWidth="1"/>
    <col min="5402" max="5402" width="14.28515625" style="5" customWidth="1"/>
    <col min="5403" max="5403" width="14.42578125" style="5" customWidth="1"/>
    <col min="5404" max="5404" width="21" style="5" customWidth="1"/>
    <col min="5405" max="5405" width="49.42578125" style="5" customWidth="1"/>
    <col min="5406" max="5406" width="9.140625" style="5"/>
    <col min="5407" max="5407" width="11.140625" style="5" bestFit="1" customWidth="1"/>
    <col min="5408" max="5408" width="12.85546875" style="5" customWidth="1"/>
    <col min="5409" max="5409" width="15.28515625" style="5" customWidth="1"/>
    <col min="5410" max="5410" width="13.42578125" style="5" customWidth="1"/>
    <col min="5411" max="5411" width="13.5703125" style="5" customWidth="1"/>
    <col min="5412" max="5636" width="9.140625" style="5"/>
    <col min="5637" max="5637" width="19" style="5" customWidth="1"/>
    <col min="5638" max="5642" width="9.140625" style="5"/>
    <col min="5643" max="5645" width="11.85546875" style="5" customWidth="1"/>
    <col min="5646" max="5646" width="31" style="5" customWidth="1"/>
    <col min="5647" max="5647" width="21.7109375" style="5" customWidth="1"/>
    <col min="5648" max="5648" width="13.42578125" style="5" customWidth="1"/>
    <col min="5649" max="5649" width="16.140625" style="5" customWidth="1"/>
    <col min="5650" max="5652" width="23.85546875" style="5" customWidth="1"/>
    <col min="5653" max="5654" width="18" style="5" customWidth="1"/>
    <col min="5655" max="5655" width="18.85546875" style="5" customWidth="1"/>
    <col min="5656" max="5656" width="13" style="5" customWidth="1"/>
    <col min="5657" max="5657" width="14.5703125" style="5" customWidth="1"/>
    <col min="5658" max="5658" width="14.28515625" style="5" customWidth="1"/>
    <col min="5659" max="5659" width="14.42578125" style="5" customWidth="1"/>
    <col min="5660" max="5660" width="21" style="5" customWidth="1"/>
    <col min="5661" max="5661" width="49.42578125" style="5" customWidth="1"/>
    <col min="5662" max="5662" width="9.140625" style="5"/>
    <col min="5663" max="5663" width="11.140625" style="5" bestFit="1" customWidth="1"/>
    <col min="5664" max="5664" width="12.85546875" style="5" customWidth="1"/>
    <col min="5665" max="5665" width="15.28515625" style="5" customWidth="1"/>
    <col min="5666" max="5666" width="13.42578125" style="5" customWidth="1"/>
    <col min="5667" max="5667" width="13.5703125" style="5" customWidth="1"/>
    <col min="5668" max="5892" width="9.140625" style="5"/>
    <col min="5893" max="5893" width="19" style="5" customWidth="1"/>
    <col min="5894" max="5898" width="9.140625" style="5"/>
    <col min="5899" max="5901" width="11.85546875" style="5" customWidth="1"/>
    <col min="5902" max="5902" width="31" style="5" customWidth="1"/>
    <col min="5903" max="5903" width="21.7109375" style="5" customWidth="1"/>
    <col min="5904" max="5904" width="13.42578125" style="5" customWidth="1"/>
    <col min="5905" max="5905" width="16.140625" style="5" customWidth="1"/>
    <col min="5906" max="5908" width="23.85546875" style="5" customWidth="1"/>
    <col min="5909" max="5910" width="18" style="5" customWidth="1"/>
    <col min="5911" max="5911" width="18.85546875" style="5" customWidth="1"/>
    <col min="5912" max="5912" width="13" style="5" customWidth="1"/>
    <col min="5913" max="5913" width="14.5703125" style="5" customWidth="1"/>
    <col min="5914" max="5914" width="14.28515625" style="5" customWidth="1"/>
    <col min="5915" max="5915" width="14.42578125" style="5" customWidth="1"/>
    <col min="5916" max="5916" width="21" style="5" customWidth="1"/>
    <col min="5917" max="5917" width="49.42578125" style="5" customWidth="1"/>
    <col min="5918" max="5918" width="9.140625" style="5"/>
    <col min="5919" max="5919" width="11.140625" style="5" bestFit="1" customWidth="1"/>
    <col min="5920" max="5920" width="12.85546875" style="5" customWidth="1"/>
    <col min="5921" max="5921" width="15.28515625" style="5" customWidth="1"/>
    <col min="5922" max="5922" width="13.42578125" style="5" customWidth="1"/>
    <col min="5923" max="5923" width="13.5703125" style="5" customWidth="1"/>
    <col min="5924" max="6148" width="9.140625" style="5"/>
    <col min="6149" max="6149" width="19" style="5" customWidth="1"/>
    <col min="6150" max="6154" width="9.140625" style="5"/>
    <col min="6155" max="6157" width="11.85546875" style="5" customWidth="1"/>
    <col min="6158" max="6158" width="31" style="5" customWidth="1"/>
    <col min="6159" max="6159" width="21.7109375" style="5" customWidth="1"/>
    <col min="6160" max="6160" width="13.42578125" style="5" customWidth="1"/>
    <col min="6161" max="6161" width="16.140625" style="5" customWidth="1"/>
    <col min="6162" max="6164" width="23.85546875" style="5" customWidth="1"/>
    <col min="6165" max="6166" width="18" style="5" customWidth="1"/>
    <col min="6167" max="6167" width="18.85546875" style="5" customWidth="1"/>
    <col min="6168" max="6168" width="13" style="5" customWidth="1"/>
    <col min="6169" max="6169" width="14.5703125" style="5" customWidth="1"/>
    <col min="6170" max="6170" width="14.28515625" style="5" customWidth="1"/>
    <col min="6171" max="6171" width="14.42578125" style="5" customWidth="1"/>
    <col min="6172" max="6172" width="21" style="5" customWidth="1"/>
    <col min="6173" max="6173" width="49.42578125" style="5" customWidth="1"/>
    <col min="6174" max="6174" width="9.140625" style="5"/>
    <col min="6175" max="6175" width="11.140625" style="5" bestFit="1" customWidth="1"/>
    <col min="6176" max="6176" width="12.85546875" style="5" customWidth="1"/>
    <col min="6177" max="6177" width="15.28515625" style="5" customWidth="1"/>
    <col min="6178" max="6178" width="13.42578125" style="5" customWidth="1"/>
    <col min="6179" max="6179" width="13.5703125" style="5" customWidth="1"/>
    <col min="6180" max="6404" width="9.140625" style="5"/>
    <col min="6405" max="6405" width="19" style="5" customWidth="1"/>
    <col min="6406" max="6410" width="9.140625" style="5"/>
    <col min="6411" max="6413" width="11.85546875" style="5" customWidth="1"/>
    <col min="6414" max="6414" width="31" style="5" customWidth="1"/>
    <col min="6415" max="6415" width="21.7109375" style="5" customWidth="1"/>
    <col min="6416" max="6416" width="13.42578125" style="5" customWidth="1"/>
    <col min="6417" max="6417" width="16.140625" style="5" customWidth="1"/>
    <col min="6418" max="6420" width="23.85546875" style="5" customWidth="1"/>
    <col min="6421" max="6422" width="18" style="5" customWidth="1"/>
    <col min="6423" max="6423" width="18.85546875" style="5" customWidth="1"/>
    <col min="6424" max="6424" width="13" style="5" customWidth="1"/>
    <col min="6425" max="6425" width="14.5703125" style="5" customWidth="1"/>
    <col min="6426" max="6426" width="14.28515625" style="5" customWidth="1"/>
    <col min="6427" max="6427" width="14.42578125" style="5" customWidth="1"/>
    <col min="6428" max="6428" width="21" style="5" customWidth="1"/>
    <col min="6429" max="6429" width="49.42578125" style="5" customWidth="1"/>
    <col min="6430" max="6430" width="9.140625" style="5"/>
    <col min="6431" max="6431" width="11.140625" style="5" bestFit="1" customWidth="1"/>
    <col min="6432" max="6432" width="12.85546875" style="5" customWidth="1"/>
    <col min="6433" max="6433" width="15.28515625" style="5" customWidth="1"/>
    <col min="6434" max="6434" width="13.42578125" style="5" customWidth="1"/>
    <col min="6435" max="6435" width="13.5703125" style="5" customWidth="1"/>
    <col min="6436" max="6660" width="9.140625" style="5"/>
    <col min="6661" max="6661" width="19" style="5" customWidth="1"/>
    <col min="6662" max="6666" width="9.140625" style="5"/>
    <col min="6667" max="6669" width="11.85546875" style="5" customWidth="1"/>
    <col min="6670" max="6670" width="31" style="5" customWidth="1"/>
    <col min="6671" max="6671" width="21.7109375" style="5" customWidth="1"/>
    <col min="6672" max="6672" width="13.42578125" style="5" customWidth="1"/>
    <col min="6673" max="6673" width="16.140625" style="5" customWidth="1"/>
    <col min="6674" max="6676" width="23.85546875" style="5" customWidth="1"/>
    <col min="6677" max="6678" width="18" style="5" customWidth="1"/>
    <col min="6679" max="6679" width="18.85546875" style="5" customWidth="1"/>
    <col min="6680" max="6680" width="13" style="5" customWidth="1"/>
    <col min="6681" max="6681" width="14.5703125" style="5" customWidth="1"/>
    <col min="6682" max="6682" width="14.28515625" style="5" customWidth="1"/>
    <col min="6683" max="6683" width="14.42578125" style="5" customWidth="1"/>
    <col min="6684" max="6684" width="21" style="5" customWidth="1"/>
    <col min="6685" max="6685" width="49.42578125" style="5" customWidth="1"/>
    <col min="6686" max="6686" width="9.140625" style="5"/>
    <col min="6687" max="6687" width="11.140625" style="5" bestFit="1" customWidth="1"/>
    <col min="6688" max="6688" width="12.85546875" style="5" customWidth="1"/>
    <col min="6689" max="6689" width="15.28515625" style="5" customWidth="1"/>
    <col min="6690" max="6690" width="13.42578125" style="5" customWidth="1"/>
    <col min="6691" max="6691" width="13.5703125" style="5" customWidth="1"/>
    <col min="6692" max="6916" width="9.140625" style="5"/>
    <col min="6917" max="6917" width="19" style="5" customWidth="1"/>
    <col min="6918" max="6922" width="9.140625" style="5"/>
    <col min="6923" max="6925" width="11.85546875" style="5" customWidth="1"/>
    <col min="6926" max="6926" width="31" style="5" customWidth="1"/>
    <col min="6927" max="6927" width="21.7109375" style="5" customWidth="1"/>
    <col min="6928" max="6928" width="13.42578125" style="5" customWidth="1"/>
    <col min="6929" max="6929" width="16.140625" style="5" customWidth="1"/>
    <col min="6930" max="6932" width="23.85546875" style="5" customWidth="1"/>
    <col min="6933" max="6934" width="18" style="5" customWidth="1"/>
    <col min="6935" max="6935" width="18.85546875" style="5" customWidth="1"/>
    <col min="6936" max="6936" width="13" style="5" customWidth="1"/>
    <col min="6937" max="6937" width="14.5703125" style="5" customWidth="1"/>
    <col min="6938" max="6938" width="14.28515625" style="5" customWidth="1"/>
    <col min="6939" max="6939" width="14.42578125" style="5" customWidth="1"/>
    <col min="6940" max="6940" width="21" style="5" customWidth="1"/>
    <col min="6941" max="6941" width="49.42578125" style="5" customWidth="1"/>
    <col min="6942" max="6942" width="9.140625" style="5"/>
    <col min="6943" max="6943" width="11.140625" style="5" bestFit="1" customWidth="1"/>
    <col min="6944" max="6944" width="12.85546875" style="5" customWidth="1"/>
    <col min="6945" max="6945" width="15.28515625" style="5" customWidth="1"/>
    <col min="6946" max="6946" width="13.42578125" style="5" customWidth="1"/>
    <col min="6947" max="6947" width="13.5703125" style="5" customWidth="1"/>
    <col min="6948" max="7172" width="9.140625" style="5"/>
    <col min="7173" max="7173" width="19" style="5" customWidth="1"/>
    <col min="7174" max="7178" width="9.140625" style="5"/>
    <col min="7179" max="7181" width="11.85546875" style="5" customWidth="1"/>
    <col min="7182" max="7182" width="31" style="5" customWidth="1"/>
    <col min="7183" max="7183" width="21.7109375" style="5" customWidth="1"/>
    <col min="7184" max="7184" width="13.42578125" style="5" customWidth="1"/>
    <col min="7185" max="7185" width="16.140625" style="5" customWidth="1"/>
    <col min="7186" max="7188" width="23.85546875" style="5" customWidth="1"/>
    <col min="7189" max="7190" width="18" style="5" customWidth="1"/>
    <col min="7191" max="7191" width="18.85546875" style="5" customWidth="1"/>
    <col min="7192" max="7192" width="13" style="5" customWidth="1"/>
    <col min="7193" max="7193" width="14.5703125" style="5" customWidth="1"/>
    <col min="7194" max="7194" width="14.28515625" style="5" customWidth="1"/>
    <col min="7195" max="7195" width="14.42578125" style="5" customWidth="1"/>
    <col min="7196" max="7196" width="21" style="5" customWidth="1"/>
    <col min="7197" max="7197" width="49.42578125" style="5" customWidth="1"/>
    <col min="7198" max="7198" width="9.140625" style="5"/>
    <col min="7199" max="7199" width="11.140625" style="5" bestFit="1" customWidth="1"/>
    <col min="7200" max="7200" width="12.85546875" style="5" customWidth="1"/>
    <col min="7201" max="7201" width="15.28515625" style="5" customWidth="1"/>
    <col min="7202" max="7202" width="13.42578125" style="5" customWidth="1"/>
    <col min="7203" max="7203" width="13.5703125" style="5" customWidth="1"/>
    <col min="7204" max="7428" width="9.140625" style="5"/>
    <col min="7429" max="7429" width="19" style="5" customWidth="1"/>
    <col min="7430" max="7434" width="9.140625" style="5"/>
    <col min="7435" max="7437" width="11.85546875" style="5" customWidth="1"/>
    <col min="7438" max="7438" width="31" style="5" customWidth="1"/>
    <col min="7439" max="7439" width="21.7109375" style="5" customWidth="1"/>
    <col min="7440" max="7440" width="13.42578125" style="5" customWidth="1"/>
    <col min="7441" max="7441" width="16.140625" style="5" customWidth="1"/>
    <col min="7442" max="7444" width="23.85546875" style="5" customWidth="1"/>
    <col min="7445" max="7446" width="18" style="5" customWidth="1"/>
    <col min="7447" max="7447" width="18.85546875" style="5" customWidth="1"/>
    <col min="7448" max="7448" width="13" style="5" customWidth="1"/>
    <col min="7449" max="7449" width="14.5703125" style="5" customWidth="1"/>
    <col min="7450" max="7450" width="14.28515625" style="5" customWidth="1"/>
    <col min="7451" max="7451" width="14.42578125" style="5" customWidth="1"/>
    <col min="7452" max="7452" width="21" style="5" customWidth="1"/>
    <col min="7453" max="7453" width="49.42578125" style="5" customWidth="1"/>
    <col min="7454" max="7454" width="9.140625" style="5"/>
    <col min="7455" max="7455" width="11.140625" style="5" bestFit="1" customWidth="1"/>
    <col min="7456" max="7456" width="12.85546875" style="5" customWidth="1"/>
    <col min="7457" max="7457" width="15.28515625" style="5" customWidth="1"/>
    <col min="7458" max="7458" width="13.42578125" style="5" customWidth="1"/>
    <col min="7459" max="7459" width="13.5703125" style="5" customWidth="1"/>
    <col min="7460" max="7684" width="9.140625" style="5"/>
    <col min="7685" max="7685" width="19" style="5" customWidth="1"/>
    <col min="7686" max="7690" width="9.140625" style="5"/>
    <col min="7691" max="7693" width="11.85546875" style="5" customWidth="1"/>
    <col min="7694" max="7694" width="31" style="5" customWidth="1"/>
    <col min="7695" max="7695" width="21.7109375" style="5" customWidth="1"/>
    <col min="7696" max="7696" width="13.42578125" style="5" customWidth="1"/>
    <col min="7697" max="7697" width="16.140625" style="5" customWidth="1"/>
    <col min="7698" max="7700" width="23.85546875" style="5" customWidth="1"/>
    <col min="7701" max="7702" width="18" style="5" customWidth="1"/>
    <col min="7703" max="7703" width="18.85546875" style="5" customWidth="1"/>
    <col min="7704" max="7704" width="13" style="5" customWidth="1"/>
    <col min="7705" max="7705" width="14.5703125" style="5" customWidth="1"/>
    <col min="7706" max="7706" width="14.28515625" style="5" customWidth="1"/>
    <col min="7707" max="7707" width="14.42578125" style="5" customWidth="1"/>
    <col min="7708" max="7708" width="21" style="5" customWidth="1"/>
    <col min="7709" max="7709" width="49.42578125" style="5" customWidth="1"/>
    <col min="7710" max="7710" width="9.140625" style="5"/>
    <col min="7711" max="7711" width="11.140625" style="5" bestFit="1" customWidth="1"/>
    <col min="7712" max="7712" width="12.85546875" style="5" customWidth="1"/>
    <col min="7713" max="7713" width="15.28515625" style="5" customWidth="1"/>
    <col min="7714" max="7714" width="13.42578125" style="5" customWidth="1"/>
    <col min="7715" max="7715" width="13.5703125" style="5" customWidth="1"/>
    <col min="7716" max="7940" width="9.140625" style="5"/>
    <col min="7941" max="7941" width="19" style="5" customWidth="1"/>
    <col min="7942" max="7946" width="9.140625" style="5"/>
    <col min="7947" max="7949" width="11.85546875" style="5" customWidth="1"/>
    <col min="7950" max="7950" width="31" style="5" customWidth="1"/>
    <col min="7951" max="7951" width="21.7109375" style="5" customWidth="1"/>
    <col min="7952" max="7952" width="13.42578125" style="5" customWidth="1"/>
    <col min="7953" max="7953" width="16.140625" style="5" customWidth="1"/>
    <col min="7954" max="7956" width="23.85546875" style="5" customWidth="1"/>
    <col min="7957" max="7958" width="18" style="5" customWidth="1"/>
    <col min="7959" max="7959" width="18.85546875" style="5" customWidth="1"/>
    <col min="7960" max="7960" width="13" style="5" customWidth="1"/>
    <col min="7961" max="7961" width="14.5703125" style="5" customWidth="1"/>
    <col min="7962" max="7962" width="14.28515625" style="5" customWidth="1"/>
    <col min="7963" max="7963" width="14.42578125" style="5" customWidth="1"/>
    <col min="7964" max="7964" width="21" style="5" customWidth="1"/>
    <col min="7965" max="7965" width="49.42578125" style="5" customWidth="1"/>
    <col min="7966" max="7966" width="9.140625" style="5"/>
    <col min="7967" max="7967" width="11.140625" style="5" bestFit="1" customWidth="1"/>
    <col min="7968" max="7968" width="12.85546875" style="5" customWidth="1"/>
    <col min="7969" max="7969" width="15.28515625" style="5" customWidth="1"/>
    <col min="7970" max="7970" width="13.42578125" style="5" customWidth="1"/>
    <col min="7971" max="7971" width="13.5703125" style="5" customWidth="1"/>
    <col min="7972" max="8196" width="9.140625" style="5"/>
    <col min="8197" max="8197" width="19" style="5" customWidth="1"/>
    <col min="8198" max="8202" width="9.140625" style="5"/>
    <col min="8203" max="8205" width="11.85546875" style="5" customWidth="1"/>
    <col min="8206" max="8206" width="31" style="5" customWidth="1"/>
    <col min="8207" max="8207" width="21.7109375" style="5" customWidth="1"/>
    <col min="8208" max="8208" width="13.42578125" style="5" customWidth="1"/>
    <col min="8209" max="8209" width="16.140625" style="5" customWidth="1"/>
    <col min="8210" max="8212" width="23.85546875" style="5" customWidth="1"/>
    <col min="8213" max="8214" width="18" style="5" customWidth="1"/>
    <col min="8215" max="8215" width="18.85546875" style="5" customWidth="1"/>
    <col min="8216" max="8216" width="13" style="5" customWidth="1"/>
    <col min="8217" max="8217" width="14.5703125" style="5" customWidth="1"/>
    <col min="8218" max="8218" width="14.28515625" style="5" customWidth="1"/>
    <col min="8219" max="8219" width="14.42578125" style="5" customWidth="1"/>
    <col min="8220" max="8220" width="21" style="5" customWidth="1"/>
    <col min="8221" max="8221" width="49.42578125" style="5" customWidth="1"/>
    <col min="8222" max="8222" width="9.140625" style="5"/>
    <col min="8223" max="8223" width="11.140625" style="5" bestFit="1" customWidth="1"/>
    <col min="8224" max="8224" width="12.85546875" style="5" customWidth="1"/>
    <col min="8225" max="8225" width="15.28515625" style="5" customWidth="1"/>
    <col min="8226" max="8226" width="13.42578125" style="5" customWidth="1"/>
    <col min="8227" max="8227" width="13.5703125" style="5" customWidth="1"/>
    <col min="8228" max="8452" width="9.140625" style="5"/>
    <col min="8453" max="8453" width="19" style="5" customWidth="1"/>
    <col min="8454" max="8458" width="9.140625" style="5"/>
    <col min="8459" max="8461" width="11.85546875" style="5" customWidth="1"/>
    <col min="8462" max="8462" width="31" style="5" customWidth="1"/>
    <col min="8463" max="8463" width="21.7109375" style="5" customWidth="1"/>
    <col min="8464" max="8464" width="13.42578125" style="5" customWidth="1"/>
    <col min="8465" max="8465" width="16.140625" style="5" customWidth="1"/>
    <col min="8466" max="8468" width="23.85546875" style="5" customWidth="1"/>
    <col min="8469" max="8470" width="18" style="5" customWidth="1"/>
    <col min="8471" max="8471" width="18.85546875" style="5" customWidth="1"/>
    <col min="8472" max="8472" width="13" style="5" customWidth="1"/>
    <col min="8473" max="8473" width="14.5703125" style="5" customWidth="1"/>
    <col min="8474" max="8474" width="14.28515625" style="5" customWidth="1"/>
    <col min="8475" max="8475" width="14.42578125" style="5" customWidth="1"/>
    <col min="8476" max="8476" width="21" style="5" customWidth="1"/>
    <col min="8477" max="8477" width="49.42578125" style="5" customWidth="1"/>
    <col min="8478" max="8478" width="9.140625" style="5"/>
    <col min="8479" max="8479" width="11.140625" style="5" bestFit="1" customWidth="1"/>
    <col min="8480" max="8480" width="12.85546875" style="5" customWidth="1"/>
    <col min="8481" max="8481" width="15.28515625" style="5" customWidth="1"/>
    <col min="8482" max="8482" width="13.42578125" style="5" customWidth="1"/>
    <col min="8483" max="8483" width="13.5703125" style="5" customWidth="1"/>
    <col min="8484" max="8708" width="9.140625" style="5"/>
    <col min="8709" max="8709" width="19" style="5" customWidth="1"/>
    <col min="8710" max="8714" width="9.140625" style="5"/>
    <col min="8715" max="8717" width="11.85546875" style="5" customWidth="1"/>
    <col min="8718" max="8718" width="31" style="5" customWidth="1"/>
    <col min="8719" max="8719" width="21.7109375" style="5" customWidth="1"/>
    <col min="8720" max="8720" width="13.42578125" style="5" customWidth="1"/>
    <col min="8721" max="8721" width="16.140625" style="5" customWidth="1"/>
    <col min="8722" max="8724" width="23.85546875" style="5" customWidth="1"/>
    <col min="8725" max="8726" width="18" style="5" customWidth="1"/>
    <col min="8727" max="8727" width="18.85546875" style="5" customWidth="1"/>
    <col min="8728" max="8728" width="13" style="5" customWidth="1"/>
    <col min="8729" max="8729" width="14.5703125" style="5" customWidth="1"/>
    <col min="8730" max="8730" width="14.28515625" style="5" customWidth="1"/>
    <col min="8731" max="8731" width="14.42578125" style="5" customWidth="1"/>
    <col min="8732" max="8732" width="21" style="5" customWidth="1"/>
    <col min="8733" max="8733" width="49.42578125" style="5" customWidth="1"/>
    <col min="8734" max="8734" width="9.140625" style="5"/>
    <col min="8735" max="8735" width="11.140625" style="5" bestFit="1" customWidth="1"/>
    <col min="8736" max="8736" width="12.85546875" style="5" customWidth="1"/>
    <col min="8737" max="8737" width="15.28515625" style="5" customWidth="1"/>
    <col min="8738" max="8738" width="13.42578125" style="5" customWidth="1"/>
    <col min="8739" max="8739" width="13.5703125" style="5" customWidth="1"/>
    <col min="8740" max="8964" width="9.140625" style="5"/>
    <col min="8965" max="8965" width="19" style="5" customWidth="1"/>
    <col min="8966" max="8970" width="9.140625" style="5"/>
    <col min="8971" max="8973" width="11.85546875" style="5" customWidth="1"/>
    <col min="8974" max="8974" width="31" style="5" customWidth="1"/>
    <col min="8975" max="8975" width="21.7109375" style="5" customWidth="1"/>
    <col min="8976" max="8976" width="13.42578125" style="5" customWidth="1"/>
    <col min="8977" max="8977" width="16.140625" style="5" customWidth="1"/>
    <col min="8978" max="8980" width="23.85546875" style="5" customWidth="1"/>
    <col min="8981" max="8982" width="18" style="5" customWidth="1"/>
    <col min="8983" max="8983" width="18.85546875" style="5" customWidth="1"/>
    <col min="8984" max="8984" width="13" style="5" customWidth="1"/>
    <col min="8985" max="8985" width="14.5703125" style="5" customWidth="1"/>
    <col min="8986" max="8986" width="14.28515625" style="5" customWidth="1"/>
    <col min="8987" max="8987" width="14.42578125" style="5" customWidth="1"/>
    <col min="8988" max="8988" width="21" style="5" customWidth="1"/>
    <col min="8989" max="8989" width="49.42578125" style="5" customWidth="1"/>
    <col min="8990" max="8990" width="9.140625" style="5"/>
    <col min="8991" max="8991" width="11.140625" style="5" bestFit="1" customWidth="1"/>
    <col min="8992" max="8992" width="12.85546875" style="5" customWidth="1"/>
    <col min="8993" max="8993" width="15.28515625" style="5" customWidth="1"/>
    <col min="8994" max="8994" width="13.42578125" style="5" customWidth="1"/>
    <col min="8995" max="8995" width="13.5703125" style="5" customWidth="1"/>
    <col min="8996" max="9220" width="9.140625" style="5"/>
    <col min="9221" max="9221" width="19" style="5" customWidth="1"/>
    <col min="9222" max="9226" width="9.140625" style="5"/>
    <col min="9227" max="9229" width="11.85546875" style="5" customWidth="1"/>
    <col min="9230" max="9230" width="31" style="5" customWidth="1"/>
    <col min="9231" max="9231" width="21.7109375" style="5" customWidth="1"/>
    <col min="9232" max="9232" width="13.42578125" style="5" customWidth="1"/>
    <col min="9233" max="9233" width="16.140625" style="5" customWidth="1"/>
    <col min="9234" max="9236" width="23.85546875" style="5" customWidth="1"/>
    <col min="9237" max="9238" width="18" style="5" customWidth="1"/>
    <col min="9239" max="9239" width="18.85546875" style="5" customWidth="1"/>
    <col min="9240" max="9240" width="13" style="5" customWidth="1"/>
    <col min="9241" max="9241" width="14.5703125" style="5" customWidth="1"/>
    <col min="9242" max="9242" width="14.28515625" style="5" customWidth="1"/>
    <col min="9243" max="9243" width="14.42578125" style="5" customWidth="1"/>
    <col min="9244" max="9244" width="21" style="5" customWidth="1"/>
    <col min="9245" max="9245" width="49.42578125" style="5" customWidth="1"/>
    <col min="9246" max="9246" width="9.140625" style="5"/>
    <col min="9247" max="9247" width="11.140625" style="5" bestFit="1" customWidth="1"/>
    <col min="9248" max="9248" width="12.85546875" style="5" customWidth="1"/>
    <col min="9249" max="9249" width="15.28515625" style="5" customWidth="1"/>
    <col min="9250" max="9250" width="13.42578125" style="5" customWidth="1"/>
    <col min="9251" max="9251" width="13.5703125" style="5" customWidth="1"/>
    <col min="9252" max="9476" width="9.140625" style="5"/>
    <col min="9477" max="9477" width="19" style="5" customWidth="1"/>
    <col min="9478" max="9482" width="9.140625" style="5"/>
    <col min="9483" max="9485" width="11.85546875" style="5" customWidth="1"/>
    <col min="9486" max="9486" width="31" style="5" customWidth="1"/>
    <col min="9487" max="9487" width="21.7109375" style="5" customWidth="1"/>
    <col min="9488" max="9488" width="13.42578125" style="5" customWidth="1"/>
    <col min="9489" max="9489" width="16.140625" style="5" customWidth="1"/>
    <col min="9490" max="9492" width="23.85546875" style="5" customWidth="1"/>
    <col min="9493" max="9494" width="18" style="5" customWidth="1"/>
    <col min="9495" max="9495" width="18.85546875" style="5" customWidth="1"/>
    <col min="9496" max="9496" width="13" style="5" customWidth="1"/>
    <col min="9497" max="9497" width="14.5703125" style="5" customWidth="1"/>
    <col min="9498" max="9498" width="14.28515625" style="5" customWidth="1"/>
    <col min="9499" max="9499" width="14.42578125" style="5" customWidth="1"/>
    <col min="9500" max="9500" width="21" style="5" customWidth="1"/>
    <col min="9501" max="9501" width="49.42578125" style="5" customWidth="1"/>
    <col min="9502" max="9502" width="9.140625" style="5"/>
    <col min="9503" max="9503" width="11.140625" style="5" bestFit="1" customWidth="1"/>
    <col min="9504" max="9504" width="12.85546875" style="5" customWidth="1"/>
    <col min="9505" max="9505" width="15.28515625" style="5" customWidth="1"/>
    <col min="9506" max="9506" width="13.42578125" style="5" customWidth="1"/>
    <col min="9507" max="9507" width="13.5703125" style="5" customWidth="1"/>
    <col min="9508" max="9732" width="9.140625" style="5"/>
    <col min="9733" max="9733" width="19" style="5" customWidth="1"/>
    <col min="9734" max="9738" width="9.140625" style="5"/>
    <col min="9739" max="9741" width="11.85546875" style="5" customWidth="1"/>
    <col min="9742" max="9742" width="31" style="5" customWidth="1"/>
    <col min="9743" max="9743" width="21.7109375" style="5" customWidth="1"/>
    <col min="9744" max="9744" width="13.42578125" style="5" customWidth="1"/>
    <col min="9745" max="9745" width="16.140625" style="5" customWidth="1"/>
    <col min="9746" max="9748" width="23.85546875" style="5" customWidth="1"/>
    <col min="9749" max="9750" width="18" style="5" customWidth="1"/>
    <col min="9751" max="9751" width="18.85546875" style="5" customWidth="1"/>
    <col min="9752" max="9752" width="13" style="5" customWidth="1"/>
    <col min="9753" max="9753" width="14.5703125" style="5" customWidth="1"/>
    <col min="9754" max="9754" width="14.28515625" style="5" customWidth="1"/>
    <col min="9755" max="9755" width="14.42578125" style="5" customWidth="1"/>
    <col min="9756" max="9756" width="21" style="5" customWidth="1"/>
    <col min="9757" max="9757" width="49.42578125" style="5" customWidth="1"/>
    <col min="9758" max="9758" width="9.140625" style="5"/>
    <col min="9759" max="9759" width="11.140625" style="5" bestFit="1" customWidth="1"/>
    <col min="9760" max="9760" width="12.85546875" style="5" customWidth="1"/>
    <col min="9761" max="9761" width="15.28515625" style="5" customWidth="1"/>
    <col min="9762" max="9762" width="13.42578125" style="5" customWidth="1"/>
    <col min="9763" max="9763" width="13.5703125" style="5" customWidth="1"/>
    <col min="9764" max="9988" width="9.140625" style="5"/>
    <col min="9989" max="9989" width="19" style="5" customWidth="1"/>
    <col min="9990" max="9994" width="9.140625" style="5"/>
    <col min="9995" max="9997" width="11.85546875" style="5" customWidth="1"/>
    <col min="9998" max="9998" width="31" style="5" customWidth="1"/>
    <col min="9999" max="9999" width="21.7109375" style="5" customWidth="1"/>
    <col min="10000" max="10000" width="13.42578125" style="5" customWidth="1"/>
    <col min="10001" max="10001" width="16.140625" style="5" customWidth="1"/>
    <col min="10002" max="10004" width="23.85546875" style="5" customWidth="1"/>
    <col min="10005" max="10006" width="18" style="5" customWidth="1"/>
    <col min="10007" max="10007" width="18.85546875" style="5" customWidth="1"/>
    <col min="10008" max="10008" width="13" style="5" customWidth="1"/>
    <col min="10009" max="10009" width="14.5703125" style="5" customWidth="1"/>
    <col min="10010" max="10010" width="14.28515625" style="5" customWidth="1"/>
    <col min="10011" max="10011" width="14.42578125" style="5" customWidth="1"/>
    <col min="10012" max="10012" width="21" style="5" customWidth="1"/>
    <col min="10013" max="10013" width="49.42578125" style="5" customWidth="1"/>
    <col min="10014" max="10014" width="9.140625" style="5"/>
    <col min="10015" max="10015" width="11.140625" style="5" bestFit="1" customWidth="1"/>
    <col min="10016" max="10016" width="12.85546875" style="5" customWidth="1"/>
    <col min="10017" max="10017" width="15.28515625" style="5" customWidth="1"/>
    <col min="10018" max="10018" width="13.42578125" style="5" customWidth="1"/>
    <col min="10019" max="10019" width="13.5703125" style="5" customWidth="1"/>
    <col min="10020" max="10244" width="9.140625" style="5"/>
    <col min="10245" max="10245" width="19" style="5" customWidth="1"/>
    <col min="10246" max="10250" width="9.140625" style="5"/>
    <col min="10251" max="10253" width="11.85546875" style="5" customWidth="1"/>
    <col min="10254" max="10254" width="31" style="5" customWidth="1"/>
    <col min="10255" max="10255" width="21.7109375" style="5" customWidth="1"/>
    <col min="10256" max="10256" width="13.42578125" style="5" customWidth="1"/>
    <col min="10257" max="10257" width="16.140625" style="5" customWidth="1"/>
    <col min="10258" max="10260" width="23.85546875" style="5" customWidth="1"/>
    <col min="10261" max="10262" width="18" style="5" customWidth="1"/>
    <col min="10263" max="10263" width="18.85546875" style="5" customWidth="1"/>
    <col min="10264" max="10264" width="13" style="5" customWidth="1"/>
    <col min="10265" max="10265" width="14.5703125" style="5" customWidth="1"/>
    <col min="10266" max="10266" width="14.28515625" style="5" customWidth="1"/>
    <col min="10267" max="10267" width="14.42578125" style="5" customWidth="1"/>
    <col min="10268" max="10268" width="21" style="5" customWidth="1"/>
    <col min="10269" max="10269" width="49.42578125" style="5" customWidth="1"/>
    <col min="10270" max="10270" width="9.140625" style="5"/>
    <col min="10271" max="10271" width="11.140625" style="5" bestFit="1" customWidth="1"/>
    <col min="10272" max="10272" width="12.85546875" style="5" customWidth="1"/>
    <col min="10273" max="10273" width="15.28515625" style="5" customWidth="1"/>
    <col min="10274" max="10274" width="13.42578125" style="5" customWidth="1"/>
    <col min="10275" max="10275" width="13.5703125" style="5" customWidth="1"/>
    <col min="10276" max="10500" width="9.140625" style="5"/>
    <col min="10501" max="10501" width="19" style="5" customWidth="1"/>
    <col min="10502" max="10506" width="9.140625" style="5"/>
    <col min="10507" max="10509" width="11.85546875" style="5" customWidth="1"/>
    <col min="10510" max="10510" width="31" style="5" customWidth="1"/>
    <col min="10511" max="10511" width="21.7109375" style="5" customWidth="1"/>
    <col min="10512" max="10512" width="13.42578125" style="5" customWidth="1"/>
    <col min="10513" max="10513" width="16.140625" style="5" customWidth="1"/>
    <col min="10514" max="10516" width="23.85546875" style="5" customWidth="1"/>
    <col min="10517" max="10518" width="18" style="5" customWidth="1"/>
    <col min="10519" max="10519" width="18.85546875" style="5" customWidth="1"/>
    <col min="10520" max="10520" width="13" style="5" customWidth="1"/>
    <col min="10521" max="10521" width="14.5703125" style="5" customWidth="1"/>
    <col min="10522" max="10522" width="14.28515625" style="5" customWidth="1"/>
    <col min="10523" max="10523" width="14.42578125" style="5" customWidth="1"/>
    <col min="10524" max="10524" width="21" style="5" customWidth="1"/>
    <col min="10525" max="10525" width="49.42578125" style="5" customWidth="1"/>
    <col min="10526" max="10526" width="9.140625" style="5"/>
    <col min="10527" max="10527" width="11.140625" style="5" bestFit="1" customWidth="1"/>
    <col min="10528" max="10528" width="12.85546875" style="5" customWidth="1"/>
    <col min="10529" max="10529" width="15.28515625" style="5" customWidth="1"/>
    <col min="10530" max="10530" width="13.42578125" style="5" customWidth="1"/>
    <col min="10531" max="10531" width="13.5703125" style="5" customWidth="1"/>
    <col min="10532" max="10756" width="9.140625" style="5"/>
    <col min="10757" max="10757" width="19" style="5" customWidth="1"/>
    <col min="10758" max="10762" width="9.140625" style="5"/>
    <col min="10763" max="10765" width="11.85546875" style="5" customWidth="1"/>
    <col min="10766" max="10766" width="31" style="5" customWidth="1"/>
    <col min="10767" max="10767" width="21.7109375" style="5" customWidth="1"/>
    <col min="10768" max="10768" width="13.42578125" style="5" customWidth="1"/>
    <col min="10769" max="10769" width="16.140625" style="5" customWidth="1"/>
    <col min="10770" max="10772" width="23.85546875" style="5" customWidth="1"/>
    <col min="10773" max="10774" width="18" style="5" customWidth="1"/>
    <col min="10775" max="10775" width="18.85546875" style="5" customWidth="1"/>
    <col min="10776" max="10776" width="13" style="5" customWidth="1"/>
    <col min="10777" max="10777" width="14.5703125" style="5" customWidth="1"/>
    <col min="10778" max="10778" width="14.28515625" style="5" customWidth="1"/>
    <col min="10779" max="10779" width="14.42578125" style="5" customWidth="1"/>
    <col min="10780" max="10780" width="21" style="5" customWidth="1"/>
    <col min="10781" max="10781" width="49.42578125" style="5" customWidth="1"/>
    <col min="10782" max="10782" width="9.140625" style="5"/>
    <col min="10783" max="10783" width="11.140625" style="5" bestFit="1" customWidth="1"/>
    <col min="10784" max="10784" width="12.85546875" style="5" customWidth="1"/>
    <col min="10785" max="10785" width="15.28515625" style="5" customWidth="1"/>
    <col min="10786" max="10786" width="13.42578125" style="5" customWidth="1"/>
    <col min="10787" max="10787" width="13.5703125" style="5" customWidth="1"/>
    <col min="10788" max="11012" width="9.140625" style="5"/>
    <col min="11013" max="11013" width="19" style="5" customWidth="1"/>
    <col min="11014" max="11018" width="9.140625" style="5"/>
    <col min="11019" max="11021" width="11.85546875" style="5" customWidth="1"/>
    <col min="11022" max="11022" width="31" style="5" customWidth="1"/>
    <col min="11023" max="11023" width="21.7109375" style="5" customWidth="1"/>
    <col min="11024" max="11024" width="13.42578125" style="5" customWidth="1"/>
    <col min="11025" max="11025" width="16.140625" style="5" customWidth="1"/>
    <col min="11026" max="11028" width="23.85546875" style="5" customWidth="1"/>
    <col min="11029" max="11030" width="18" style="5" customWidth="1"/>
    <col min="11031" max="11031" width="18.85546875" style="5" customWidth="1"/>
    <col min="11032" max="11032" width="13" style="5" customWidth="1"/>
    <col min="11033" max="11033" width="14.5703125" style="5" customWidth="1"/>
    <col min="11034" max="11034" width="14.28515625" style="5" customWidth="1"/>
    <col min="11035" max="11035" width="14.42578125" style="5" customWidth="1"/>
    <col min="11036" max="11036" width="21" style="5" customWidth="1"/>
    <col min="11037" max="11037" width="49.42578125" style="5" customWidth="1"/>
    <col min="11038" max="11038" width="9.140625" style="5"/>
    <col min="11039" max="11039" width="11.140625" style="5" bestFit="1" customWidth="1"/>
    <col min="11040" max="11040" width="12.85546875" style="5" customWidth="1"/>
    <col min="11041" max="11041" width="15.28515625" style="5" customWidth="1"/>
    <col min="11042" max="11042" width="13.42578125" style="5" customWidth="1"/>
    <col min="11043" max="11043" width="13.5703125" style="5" customWidth="1"/>
    <col min="11044" max="11268" width="9.140625" style="5"/>
    <col min="11269" max="11269" width="19" style="5" customWidth="1"/>
    <col min="11270" max="11274" width="9.140625" style="5"/>
    <col min="11275" max="11277" width="11.85546875" style="5" customWidth="1"/>
    <col min="11278" max="11278" width="31" style="5" customWidth="1"/>
    <col min="11279" max="11279" width="21.7109375" style="5" customWidth="1"/>
    <col min="11280" max="11280" width="13.42578125" style="5" customWidth="1"/>
    <col min="11281" max="11281" width="16.140625" style="5" customWidth="1"/>
    <col min="11282" max="11284" width="23.85546875" style="5" customWidth="1"/>
    <col min="11285" max="11286" width="18" style="5" customWidth="1"/>
    <col min="11287" max="11287" width="18.85546875" style="5" customWidth="1"/>
    <col min="11288" max="11288" width="13" style="5" customWidth="1"/>
    <col min="11289" max="11289" width="14.5703125" style="5" customWidth="1"/>
    <col min="11290" max="11290" width="14.28515625" style="5" customWidth="1"/>
    <col min="11291" max="11291" width="14.42578125" style="5" customWidth="1"/>
    <col min="11292" max="11292" width="21" style="5" customWidth="1"/>
    <col min="11293" max="11293" width="49.42578125" style="5" customWidth="1"/>
    <col min="11294" max="11294" width="9.140625" style="5"/>
    <col min="11295" max="11295" width="11.140625" style="5" bestFit="1" customWidth="1"/>
    <col min="11296" max="11296" width="12.85546875" style="5" customWidth="1"/>
    <col min="11297" max="11297" width="15.28515625" style="5" customWidth="1"/>
    <col min="11298" max="11298" width="13.42578125" style="5" customWidth="1"/>
    <col min="11299" max="11299" width="13.5703125" style="5" customWidth="1"/>
    <col min="11300" max="11524" width="9.140625" style="5"/>
    <col min="11525" max="11525" width="19" style="5" customWidth="1"/>
    <col min="11526" max="11530" width="9.140625" style="5"/>
    <col min="11531" max="11533" width="11.85546875" style="5" customWidth="1"/>
    <col min="11534" max="11534" width="31" style="5" customWidth="1"/>
    <col min="11535" max="11535" width="21.7109375" style="5" customWidth="1"/>
    <col min="11536" max="11536" width="13.42578125" style="5" customWidth="1"/>
    <col min="11537" max="11537" width="16.140625" style="5" customWidth="1"/>
    <col min="11538" max="11540" width="23.85546875" style="5" customWidth="1"/>
    <col min="11541" max="11542" width="18" style="5" customWidth="1"/>
    <col min="11543" max="11543" width="18.85546875" style="5" customWidth="1"/>
    <col min="11544" max="11544" width="13" style="5" customWidth="1"/>
    <col min="11545" max="11545" width="14.5703125" style="5" customWidth="1"/>
    <col min="11546" max="11546" width="14.28515625" style="5" customWidth="1"/>
    <col min="11547" max="11547" width="14.42578125" style="5" customWidth="1"/>
    <col min="11548" max="11548" width="21" style="5" customWidth="1"/>
    <col min="11549" max="11549" width="49.42578125" style="5" customWidth="1"/>
    <col min="11550" max="11550" width="9.140625" style="5"/>
    <col min="11551" max="11551" width="11.140625" style="5" bestFit="1" customWidth="1"/>
    <col min="11552" max="11552" width="12.85546875" style="5" customWidth="1"/>
    <col min="11553" max="11553" width="15.28515625" style="5" customWidth="1"/>
    <col min="11554" max="11554" width="13.42578125" style="5" customWidth="1"/>
    <col min="11555" max="11555" width="13.5703125" style="5" customWidth="1"/>
    <col min="11556" max="11780" width="9.140625" style="5"/>
    <col min="11781" max="11781" width="19" style="5" customWidth="1"/>
    <col min="11782" max="11786" width="9.140625" style="5"/>
    <col min="11787" max="11789" width="11.85546875" style="5" customWidth="1"/>
    <col min="11790" max="11790" width="31" style="5" customWidth="1"/>
    <col min="11791" max="11791" width="21.7109375" style="5" customWidth="1"/>
    <col min="11792" max="11792" width="13.42578125" style="5" customWidth="1"/>
    <col min="11793" max="11793" width="16.140625" style="5" customWidth="1"/>
    <col min="11794" max="11796" width="23.85546875" style="5" customWidth="1"/>
    <col min="11797" max="11798" width="18" style="5" customWidth="1"/>
    <col min="11799" max="11799" width="18.85546875" style="5" customWidth="1"/>
    <col min="11800" max="11800" width="13" style="5" customWidth="1"/>
    <col min="11801" max="11801" width="14.5703125" style="5" customWidth="1"/>
    <col min="11802" max="11802" width="14.28515625" style="5" customWidth="1"/>
    <col min="11803" max="11803" width="14.42578125" style="5" customWidth="1"/>
    <col min="11804" max="11804" width="21" style="5" customWidth="1"/>
    <col min="11805" max="11805" width="49.42578125" style="5" customWidth="1"/>
    <col min="11806" max="11806" width="9.140625" style="5"/>
    <col min="11807" max="11807" width="11.140625" style="5" bestFit="1" customWidth="1"/>
    <col min="11808" max="11808" width="12.85546875" style="5" customWidth="1"/>
    <col min="11809" max="11809" width="15.28515625" style="5" customWidth="1"/>
    <col min="11810" max="11810" width="13.42578125" style="5" customWidth="1"/>
    <col min="11811" max="11811" width="13.5703125" style="5" customWidth="1"/>
    <col min="11812" max="12036" width="9.140625" style="5"/>
    <col min="12037" max="12037" width="19" style="5" customWidth="1"/>
    <col min="12038" max="12042" width="9.140625" style="5"/>
    <col min="12043" max="12045" width="11.85546875" style="5" customWidth="1"/>
    <col min="12046" max="12046" width="31" style="5" customWidth="1"/>
    <col min="12047" max="12047" width="21.7109375" style="5" customWidth="1"/>
    <col min="12048" max="12048" width="13.42578125" style="5" customWidth="1"/>
    <col min="12049" max="12049" width="16.140625" style="5" customWidth="1"/>
    <col min="12050" max="12052" width="23.85546875" style="5" customWidth="1"/>
    <col min="12053" max="12054" width="18" style="5" customWidth="1"/>
    <col min="12055" max="12055" width="18.85546875" style="5" customWidth="1"/>
    <col min="12056" max="12056" width="13" style="5" customWidth="1"/>
    <col min="12057" max="12057" width="14.5703125" style="5" customWidth="1"/>
    <col min="12058" max="12058" width="14.28515625" style="5" customWidth="1"/>
    <col min="12059" max="12059" width="14.42578125" style="5" customWidth="1"/>
    <col min="12060" max="12060" width="21" style="5" customWidth="1"/>
    <col min="12061" max="12061" width="49.42578125" style="5" customWidth="1"/>
    <col min="12062" max="12062" width="9.140625" style="5"/>
    <col min="12063" max="12063" width="11.140625" style="5" bestFit="1" customWidth="1"/>
    <col min="12064" max="12064" width="12.85546875" style="5" customWidth="1"/>
    <col min="12065" max="12065" width="15.28515625" style="5" customWidth="1"/>
    <col min="12066" max="12066" width="13.42578125" style="5" customWidth="1"/>
    <col min="12067" max="12067" width="13.5703125" style="5" customWidth="1"/>
    <col min="12068" max="12292" width="9.140625" style="5"/>
    <col min="12293" max="12293" width="19" style="5" customWidth="1"/>
    <col min="12294" max="12298" width="9.140625" style="5"/>
    <col min="12299" max="12301" width="11.85546875" style="5" customWidth="1"/>
    <col min="12302" max="12302" width="31" style="5" customWidth="1"/>
    <col min="12303" max="12303" width="21.7109375" style="5" customWidth="1"/>
    <col min="12304" max="12304" width="13.42578125" style="5" customWidth="1"/>
    <col min="12305" max="12305" width="16.140625" style="5" customWidth="1"/>
    <col min="12306" max="12308" width="23.85546875" style="5" customWidth="1"/>
    <col min="12309" max="12310" width="18" style="5" customWidth="1"/>
    <col min="12311" max="12311" width="18.85546875" style="5" customWidth="1"/>
    <col min="12312" max="12312" width="13" style="5" customWidth="1"/>
    <col min="12313" max="12313" width="14.5703125" style="5" customWidth="1"/>
    <col min="12314" max="12314" width="14.28515625" style="5" customWidth="1"/>
    <col min="12315" max="12315" width="14.42578125" style="5" customWidth="1"/>
    <col min="12316" max="12316" width="21" style="5" customWidth="1"/>
    <col min="12317" max="12317" width="49.42578125" style="5" customWidth="1"/>
    <col min="12318" max="12318" width="9.140625" style="5"/>
    <col min="12319" max="12319" width="11.140625" style="5" bestFit="1" customWidth="1"/>
    <col min="12320" max="12320" width="12.85546875" style="5" customWidth="1"/>
    <col min="12321" max="12321" width="15.28515625" style="5" customWidth="1"/>
    <col min="12322" max="12322" width="13.42578125" style="5" customWidth="1"/>
    <col min="12323" max="12323" width="13.5703125" style="5" customWidth="1"/>
    <col min="12324" max="12548" width="9.140625" style="5"/>
    <col min="12549" max="12549" width="19" style="5" customWidth="1"/>
    <col min="12550" max="12554" width="9.140625" style="5"/>
    <col min="12555" max="12557" width="11.85546875" style="5" customWidth="1"/>
    <col min="12558" max="12558" width="31" style="5" customWidth="1"/>
    <col min="12559" max="12559" width="21.7109375" style="5" customWidth="1"/>
    <col min="12560" max="12560" width="13.42578125" style="5" customWidth="1"/>
    <col min="12561" max="12561" width="16.140625" style="5" customWidth="1"/>
    <col min="12562" max="12564" width="23.85546875" style="5" customWidth="1"/>
    <col min="12565" max="12566" width="18" style="5" customWidth="1"/>
    <col min="12567" max="12567" width="18.85546875" style="5" customWidth="1"/>
    <col min="12568" max="12568" width="13" style="5" customWidth="1"/>
    <col min="12569" max="12569" width="14.5703125" style="5" customWidth="1"/>
    <col min="12570" max="12570" width="14.28515625" style="5" customWidth="1"/>
    <col min="12571" max="12571" width="14.42578125" style="5" customWidth="1"/>
    <col min="12572" max="12572" width="21" style="5" customWidth="1"/>
    <col min="12573" max="12573" width="49.42578125" style="5" customWidth="1"/>
    <col min="12574" max="12574" width="9.140625" style="5"/>
    <col min="12575" max="12575" width="11.140625" style="5" bestFit="1" customWidth="1"/>
    <col min="12576" max="12576" width="12.85546875" style="5" customWidth="1"/>
    <col min="12577" max="12577" width="15.28515625" style="5" customWidth="1"/>
    <col min="12578" max="12578" width="13.42578125" style="5" customWidth="1"/>
    <col min="12579" max="12579" width="13.5703125" style="5" customWidth="1"/>
    <col min="12580" max="12804" width="9.140625" style="5"/>
    <col min="12805" max="12805" width="19" style="5" customWidth="1"/>
    <col min="12806" max="12810" width="9.140625" style="5"/>
    <col min="12811" max="12813" width="11.85546875" style="5" customWidth="1"/>
    <col min="12814" max="12814" width="31" style="5" customWidth="1"/>
    <col min="12815" max="12815" width="21.7109375" style="5" customWidth="1"/>
    <col min="12816" max="12816" width="13.42578125" style="5" customWidth="1"/>
    <col min="12817" max="12817" width="16.140625" style="5" customWidth="1"/>
    <col min="12818" max="12820" width="23.85546875" style="5" customWidth="1"/>
    <col min="12821" max="12822" width="18" style="5" customWidth="1"/>
    <col min="12823" max="12823" width="18.85546875" style="5" customWidth="1"/>
    <col min="12824" max="12824" width="13" style="5" customWidth="1"/>
    <col min="12825" max="12825" width="14.5703125" style="5" customWidth="1"/>
    <col min="12826" max="12826" width="14.28515625" style="5" customWidth="1"/>
    <col min="12827" max="12827" width="14.42578125" style="5" customWidth="1"/>
    <col min="12828" max="12828" width="21" style="5" customWidth="1"/>
    <col min="12829" max="12829" width="49.42578125" style="5" customWidth="1"/>
    <col min="12830" max="12830" width="9.140625" style="5"/>
    <col min="12831" max="12831" width="11.140625" style="5" bestFit="1" customWidth="1"/>
    <col min="12832" max="12832" width="12.85546875" style="5" customWidth="1"/>
    <col min="12833" max="12833" width="15.28515625" style="5" customWidth="1"/>
    <col min="12834" max="12834" width="13.42578125" style="5" customWidth="1"/>
    <col min="12835" max="12835" width="13.5703125" style="5" customWidth="1"/>
    <col min="12836" max="13060" width="9.140625" style="5"/>
    <col min="13061" max="13061" width="19" style="5" customWidth="1"/>
    <col min="13062" max="13066" width="9.140625" style="5"/>
    <col min="13067" max="13069" width="11.85546875" style="5" customWidth="1"/>
    <col min="13070" max="13070" width="31" style="5" customWidth="1"/>
    <col min="13071" max="13071" width="21.7109375" style="5" customWidth="1"/>
    <col min="13072" max="13072" width="13.42578125" style="5" customWidth="1"/>
    <col min="13073" max="13073" width="16.140625" style="5" customWidth="1"/>
    <col min="13074" max="13076" width="23.85546875" style="5" customWidth="1"/>
    <col min="13077" max="13078" width="18" style="5" customWidth="1"/>
    <col min="13079" max="13079" width="18.85546875" style="5" customWidth="1"/>
    <col min="13080" max="13080" width="13" style="5" customWidth="1"/>
    <col min="13081" max="13081" width="14.5703125" style="5" customWidth="1"/>
    <col min="13082" max="13082" width="14.28515625" style="5" customWidth="1"/>
    <col min="13083" max="13083" width="14.42578125" style="5" customWidth="1"/>
    <col min="13084" max="13084" width="21" style="5" customWidth="1"/>
    <col min="13085" max="13085" width="49.42578125" style="5" customWidth="1"/>
    <col min="13086" max="13086" width="9.140625" style="5"/>
    <col min="13087" max="13087" width="11.140625" style="5" bestFit="1" customWidth="1"/>
    <col min="13088" max="13088" width="12.85546875" style="5" customWidth="1"/>
    <col min="13089" max="13089" width="15.28515625" style="5" customWidth="1"/>
    <col min="13090" max="13090" width="13.42578125" style="5" customWidth="1"/>
    <col min="13091" max="13091" width="13.5703125" style="5" customWidth="1"/>
    <col min="13092" max="13316" width="9.140625" style="5"/>
    <col min="13317" max="13317" width="19" style="5" customWidth="1"/>
    <col min="13318" max="13322" width="9.140625" style="5"/>
    <col min="13323" max="13325" width="11.85546875" style="5" customWidth="1"/>
    <col min="13326" max="13326" width="31" style="5" customWidth="1"/>
    <col min="13327" max="13327" width="21.7109375" style="5" customWidth="1"/>
    <col min="13328" max="13328" width="13.42578125" style="5" customWidth="1"/>
    <col min="13329" max="13329" width="16.140625" style="5" customWidth="1"/>
    <col min="13330" max="13332" width="23.85546875" style="5" customWidth="1"/>
    <col min="13333" max="13334" width="18" style="5" customWidth="1"/>
    <col min="13335" max="13335" width="18.85546875" style="5" customWidth="1"/>
    <col min="13336" max="13336" width="13" style="5" customWidth="1"/>
    <col min="13337" max="13337" width="14.5703125" style="5" customWidth="1"/>
    <col min="13338" max="13338" width="14.28515625" style="5" customWidth="1"/>
    <col min="13339" max="13339" width="14.42578125" style="5" customWidth="1"/>
    <col min="13340" max="13340" width="21" style="5" customWidth="1"/>
    <col min="13341" max="13341" width="49.42578125" style="5" customWidth="1"/>
    <col min="13342" max="13342" width="9.140625" style="5"/>
    <col min="13343" max="13343" width="11.140625" style="5" bestFit="1" customWidth="1"/>
    <col min="13344" max="13344" width="12.85546875" style="5" customWidth="1"/>
    <col min="13345" max="13345" width="15.28515625" style="5" customWidth="1"/>
    <col min="13346" max="13346" width="13.42578125" style="5" customWidth="1"/>
    <col min="13347" max="13347" width="13.5703125" style="5" customWidth="1"/>
    <col min="13348" max="13572" width="9.140625" style="5"/>
    <col min="13573" max="13573" width="19" style="5" customWidth="1"/>
    <col min="13574" max="13578" width="9.140625" style="5"/>
    <col min="13579" max="13581" width="11.85546875" style="5" customWidth="1"/>
    <col min="13582" max="13582" width="31" style="5" customWidth="1"/>
    <col min="13583" max="13583" width="21.7109375" style="5" customWidth="1"/>
    <col min="13584" max="13584" width="13.42578125" style="5" customWidth="1"/>
    <col min="13585" max="13585" width="16.140625" style="5" customWidth="1"/>
    <col min="13586" max="13588" width="23.85546875" style="5" customWidth="1"/>
    <col min="13589" max="13590" width="18" style="5" customWidth="1"/>
    <col min="13591" max="13591" width="18.85546875" style="5" customWidth="1"/>
    <col min="13592" max="13592" width="13" style="5" customWidth="1"/>
    <col min="13593" max="13593" width="14.5703125" style="5" customWidth="1"/>
    <col min="13594" max="13594" width="14.28515625" style="5" customWidth="1"/>
    <col min="13595" max="13595" width="14.42578125" style="5" customWidth="1"/>
    <col min="13596" max="13596" width="21" style="5" customWidth="1"/>
    <col min="13597" max="13597" width="49.42578125" style="5" customWidth="1"/>
    <col min="13598" max="13598" width="9.140625" style="5"/>
    <col min="13599" max="13599" width="11.140625" style="5" bestFit="1" customWidth="1"/>
    <col min="13600" max="13600" width="12.85546875" style="5" customWidth="1"/>
    <col min="13601" max="13601" width="15.28515625" style="5" customWidth="1"/>
    <col min="13602" max="13602" width="13.42578125" style="5" customWidth="1"/>
    <col min="13603" max="13603" width="13.5703125" style="5" customWidth="1"/>
    <col min="13604" max="13828" width="9.140625" style="5"/>
    <col min="13829" max="13829" width="19" style="5" customWidth="1"/>
    <col min="13830" max="13834" width="9.140625" style="5"/>
    <col min="13835" max="13837" width="11.85546875" style="5" customWidth="1"/>
    <col min="13838" max="13838" width="31" style="5" customWidth="1"/>
    <col min="13839" max="13839" width="21.7109375" style="5" customWidth="1"/>
    <col min="13840" max="13840" width="13.42578125" style="5" customWidth="1"/>
    <col min="13841" max="13841" width="16.140625" style="5" customWidth="1"/>
    <col min="13842" max="13844" width="23.85546875" style="5" customWidth="1"/>
    <col min="13845" max="13846" width="18" style="5" customWidth="1"/>
    <col min="13847" max="13847" width="18.85546875" style="5" customWidth="1"/>
    <col min="13848" max="13848" width="13" style="5" customWidth="1"/>
    <col min="13849" max="13849" width="14.5703125" style="5" customWidth="1"/>
    <col min="13850" max="13850" width="14.28515625" style="5" customWidth="1"/>
    <col min="13851" max="13851" width="14.42578125" style="5" customWidth="1"/>
    <col min="13852" max="13852" width="21" style="5" customWidth="1"/>
    <col min="13853" max="13853" width="49.42578125" style="5" customWidth="1"/>
    <col min="13854" max="13854" width="9.140625" style="5"/>
    <col min="13855" max="13855" width="11.140625" style="5" bestFit="1" customWidth="1"/>
    <col min="13856" max="13856" width="12.85546875" style="5" customWidth="1"/>
    <col min="13857" max="13857" width="15.28515625" style="5" customWidth="1"/>
    <col min="13858" max="13858" width="13.42578125" style="5" customWidth="1"/>
    <col min="13859" max="13859" width="13.5703125" style="5" customWidth="1"/>
    <col min="13860" max="14084" width="9.140625" style="5"/>
    <col min="14085" max="14085" width="19" style="5" customWidth="1"/>
    <col min="14086" max="14090" width="9.140625" style="5"/>
    <col min="14091" max="14093" width="11.85546875" style="5" customWidth="1"/>
    <col min="14094" max="14094" width="31" style="5" customWidth="1"/>
    <col min="14095" max="14095" width="21.7109375" style="5" customWidth="1"/>
    <col min="14096" max="14096" width="13.42578125" style="5" customWidth="1"/>
    <col min="14097" max="14097" width="16.140625" style="5" customWidth="1"/>
    <col min="14098" max="14100" width="23.85546875" style="5" customWidth="1"/>
    <col min="14101" max="14102" width="18" style="5" customWidth="1"/>
    <col min="14103" max="14103" width="18.85546875" style="5" customWidth="1"/>
    <col min="14104" max="14104" width="13" style="5" customWidth="1"/>
    <col min="14105" max="14105" width="14.5703125" style="5" customWidth="1"/>
    <col min="14106" max="14106" width="14.28515625" style="5" customWidth="1"/>
    <col min="14107" max="14107" width="14.42578125" style="5" customWidth="1"/>
    <col min="14108" max="14108" width="21" style="5" customWidth="1"/>
    <col min="14109" max="14109" width="49.42578125" style="5" customWidth="1"/>
    <col min="14110" max="14110" width="9.140625" style="5"/>
    <col min="14111" max="14111" width="11.140625" style="5" bestFit="1" customWidth="1"/>
    <col min="14112" max="14112" width="12.85546875" style="5" customWidth="1"/>
    <col min="14113" max="14113" width="15.28515625" style="5" customWidth="1"/>
    <col min="14114" max="14114" width="13.42578125" style="5" customWidth="1"/>
    <col min="14115" max="14115" width="13.5703125" style="5" customWidth="1"/>
    <col min="14116" max="14340" width="9.140625" style="5"/>
    <col min="14341" max="14341" width="19" style="5" customWidth="1"/>
    <col min="14342" max="14346" width="9.140625" style="5"/>
    <col min="14347" max="14349" width="11.85546875" style="5" customWidth="1"/>
    <col min="14350" max="14350" width="31" style="5" customWidth="1"/>
    <col min="14351" max="14351" width="21.7109375" style="5" customWidth="1"/>
    <col min="14352" max="14352" width="13.42578125" style="5" customWidth="1"/>
    <col min="14353" max="14353" width="16.140625" style="5" customWidth="1"/>
    <col min="14354" max="14356" width="23.85546875" style="5" customWidth="1"/>
    <col min="14357" max="14358" width="18" style="5" customWidth="1"/>
    <col min="14359" max="14359" width="18.85546875" style="5" customWidth="1"/>
    <col min="14360" max="14360" width="13" style="5" customWidth="1"/>
    <col min="14361" max="14361" width="14.5703125" style="5" customWidth="1"/>
    <col min="14362" max="14362" width="14.28515625" style="5" customWidth="1"/>
    <col min="14363" max="14363" width="14.42578125" style="5" customWidth="1"/>
    <col min="14364" max="14364" width="21" style="5" customWidth="1"/>
    <col min="14365" max="14365" width="49.42578125" style="5" customWidth="1"/>
    <col min="14366" max="14366" width="9.140625" style="5"/>
    <col min="14367" max="14367" width="11.140625" style="5" bestFit="1" customWidth="1"/>
    <col min="14368" max="14368" width="12.85546875" style="5" customWidth="1"/>
    <col min="14369" max="14369" width="15.28515625" style="5" customWidth="1"/>
    <col min="14370" max="14370" width="13.42578125" style="5" customWidth="1"/>
    <col min="14371" max="14371" width="13.5703125" style="5" customWidth="1"/>
    <col min="14372" max="14596" width="9.140625" style="5"/>
    <col min="14597" max="14597" width="19" style="5" customWidth="1"/>
    <col min="14598" max="14602" width="9.140625" style="5"/>
    <col min="14603" max="14605" width="11.85546875" style="5" customWidth="1"/>
    <col min="14606" max="14606" width="31" style="5" customWidth="1"/>
    <col min="14607" max="14607" width="21.7109375" style="5" customWidth="1"/>
    <col min="14608" max="14608" width="13.42578125" style="5" customWidth="1"/>
    <col min="14609" max="14609" width="16.140625" style="5" customWidth="1"/>
    <col min="14610" max="14612" width="23.85546875" style="5" customWidth="1"/>
    <col min="14613" max="14614" width="18" style="5" customWidth="1"/>
    <col min="14615" max="14615" width="18.85546875" style="5" customWidth="1"/>
    <col min="14616" max="14616" width="13" style="5" customWidth="1"/>
    <col min="14617" max="14617" width="14.5703125" style="5" customWidth="1"/>
    <col min="14618" max="14618" width="14.28515625" style="5" customWidth="1"/>
    <col min="14619" max="14619" width="14.42578125" style="5" customWidth="1"/>
    <col min="14620" max="14620" width="21" style="5" customWidth="1"/>
    <col min="14621" max="14621" width="49.42578125" style="5" customWidth="1"/>
    <col min="14622" max="14622" width="9.140625" style="5"/>
    <col min="14623" max="14623" width="11.140625" style="5" bestFit="1" customWidth="1"/>
    <col min="14624" max="14624" width="12.85546875" style="5" customWidth="1"/>
    <col min="14625" max="14625" width="15.28515625" style="5" customWidth="1"/>
    <col min="14626" max="14626" width="13.42578125" style="5" customWidth="1"/>
    <col min="14627" max="14627" width="13.5703125" style="5" customWidth="1"/>
    <col min="14628" max="14852" width="9.140625" style="5"/>
    <col min="14853" max="14853" width="19" style="5" customWidth="1"/>
    <col min="14854" max="14858" width="9.140625" style="5"/>
    <col min="14859" max="14861" width="11.85546875" style="5" customWidth="1"/>
    <col min="14862" max="14862" width="31" style="5" customWidth="1"/>
    <col min="14863" max="14863" width="21.7109375" style="5" customWidth="1"/>
    <col min="14864" max="14864" width="13.42578125" style="5" customWidth="1"/>
    <col min="14865" max="14865" width="16.140625" style="5" customWidth="1"/>
    <col min="14866" max="14868" width="23.85546875" style="5" customWidth="1"/>
    <col min="14869" max="14870" width="18" style="5" customWidth="1"/>
    <col min="14871" max="14871" width="18.85546875" style="5" customWidth="1"/>
    <col min="14872" max="14872" width="13" style="5" customWidth="1"/>
    <col min="14873" max="14873" width="14.5703125" style="5" customWidth="1"/>
    <col min="14874" max="14874" width="14.28515625" style="5" customWidth="1"/>
    <col min="14875" max="14875" width="14.42578125" style="5" customWidth="1"/>
    <col min="14876" max="14876" width="21" style="5" customWidth="1"/>
    <col min="14877" max="14877" width="49.42578125" style="5" customWidth="1"/>
    <col min="14878" max="14878" width="9.140625" style="5"/>
    <col min="14879" max="14879" width="11.140625" style="5" bestFit="1" customWidth="1"/>
    <col min="14880" max="14880" width="12.85546875" style="5" customWidth="1"/>
    <col min="14881" max="14881" width="15.28515625" style="5" customWidth="1"/>
    <col min="14882" max="14882" width="13.42578125" style="5" customWidth="1"/>
    <col min="14883" max="14883" width="13.5703125" style="5" customWidth="1"/>
    <col min="14884" max="15108" width="9.140625" style="5"/>
    <col min="15109" max="15109" width="19" style="5" customWidth="1"/>
    <col min="15110" max="15114" width="9.140625" style="5"/>
    <col min="15115" max="15117" width="11.85546875" style="5" customWidth="1"/>
    <col min="15118" max="15118" width="31" style="5" customWidth="1"/>
    <col min="15119" max="15119" width="21.7109375" style="5" customWidth="1"/>
    <col min="15120" max="15120" width="13.42578125" style="5" customWidth="1"/>
    <col min="15121" max="15121" width="16.140625" style="5" customWidth="1"/>
    <col min="15122" max="15124" width="23.85546875" style="5" customWidth="1"/>
    <col min="15125" max="15126" width="18" style="5" customWidth="1"/>
    <col min="15127" max="15127" width="18.85546875" style="5" customWidth="1"/>
    <col min="15128" max="15128" width="13" style="5" customWidth="1"/>
    <col min="15129" max="15129" width="14.5703125" style="5" customWidth="1"/>
    <col min="15130" max="15130" width="14.28515625" style="5" customWidth="1"/>
    <col min="15131" max="15131" width="14.42578125" style="5" customWidth="1"/>
    <col min="15132" max="15132" width="21" style="5" customWidth="1"/>
    <col min="15133" max="15133" width="49.42578125" style="5" customWidth="1"/>
    <col min="15134" max="15134" width="9.140625" style="5"/>
    <col min="15135" max="15135" width="11.140625" style="5" bestFit="1" customWidth="1"/>
    <col min="15136" max="15136" width="12.85546875" style="5" customWidth="1"/>
    <col min="15137" max="15137" width="15.28515625" style="5" customWidth="1"/>
    <col min="15138" max="15138" width="13.42578125" style="5" customWidth="1"/>
    <col min="15139" max="15139" width="13.5703125" style="5" customWidth="1"/>
    <col min="15140" max="15364" width="9.140625" style="5"/>
    <col min="15365" max="15365" width="19" style="5" customWidth="1"/>
    <col min="15366" max="15370" width="9.140625" style="5"/>
    <col min="15371" max="15373" width="11.85546875" style="5" customWidth="1"/>
    <col min="15374" max="15374" width="31" style="5" customWidth="1"/>
    <col min="15375" max="15375" width="21.7109375" style="5" customWidth="1"/>
    <col min="15376" max="15376" width="13.42578125" style="5" customWidth="1"/>
    <col min="15377" max="15377" width="16.140625" style="5" customWidth="1"/>
    <col min="15378" max="15380" width="23.85546875" style="5" customWidth="1"/>
    <col min="15381" max="15382" width="18" style="5" customWidth="1"/>
    <col min="15383" max="15383" width="18.85546875" style="5" customWidth="1"/>
    <col min="15384" max="15384" width="13" style="5" customWidth="1"/>
    <col min="15385" max="15385" width="14.5703125" style="5" customWidth="1"/>
    <col min="15386" max="15386" width="14.28515625" style="5" customWidth="1"/>
    <col min="15387" max="15387" width="14.42578125" style="5" customWidth="1"/>
    <col min="15388" max="15388" width="21" style="5" customWidth="1"/>
    <col min="15389" max="15389" width="49.42578125" style="5" customWidth="1"/>
    <col min="15390" max="15390" width="9.140625" style="5"/>
    <col min="15391" max="15391" width="11.140625" style="5" bestFit="1" customWidth="1"/>
    <col min="15392" max="15392" width="12.85546875" style="5" customWidth="1"/>
    <col min="15393" max="15393" width="15.28515625" style="5" customWidth="1"/>
    <col min="15394" max="15394" width="13.42578125" style="5" customWidth="1"/>
    <col min="15395" max="15395" width="13.5703125" style="5" customWidth="1"/>
    <col min="15396" max="15620" width="9.140625" style="5"/>
    <col min="15621" max="15621" width="19" style="5" customWidth="1"/>
    <col min="15622" max="15626" width="9.140625" style="5"/>
    <col min="15627" max="15629" width="11.85546875" style="5" customWidth="1"/>
    <col min="15630" max="15630" width="31" style="5" customWidth="1"/>
    <col min="15631" max="15631" width="21.7109375" style="5" customWidth="1"/>
    <col min="15632" max="15632" width="13.42578125" style="5" customWidth="1"/>
    <col min="15633" max="15633" width="16.140625" style="5" customWidth="1"/>
    <col min="15634" max="15636" width="23.85546875" style="5" customWidth="1"/>
    <col min="15637" max="15638" width="18" style="5" customWidth="1"/>
    <col min="15639" max="15639" width="18.85546875" style="5" customWidth="1"/>
    <col min="15640" max="15640" width="13" style="5" customWidth="1"/>
    <col min="15641" max="15641" width="14.5703125" style="5" customWidth="1"/>
    <col min="15642" max="15642" width="14.28515625" style="5" customWidth="1"/>
    <col min="15643" max="15643" width="14.42578125" style="5" customWidth="1"/>
    <col min="15644" max="15644" width="21" style="5" customWidth="1"/>
    <col min="15645" max="15645" width="49.42578125" style="5" customWidth="1"/>
    <col min="15646" max="15646" width="9.140625" style="5"/>
    <col min="15647" max="15647" width="11.140625" style="5" bestFit="1" customWidth="1"/>
    <col min="15648" max="15648" width="12.85546875" style="5" customWidth="1"/>
    <col min="15649" max="15649" width="15.28515625" style="5" customWidth="1"/>
    <col min="15650" max="15650" width="13.42578125" style="5" customWidth="1"/>
    <col min="15651" max="15651" width="13.5703125" style="5" customWidth="1"/>
    <col min="15652" max="15876" width="9.140625" style="5"/>
    <col min="15877" max="15877" width="19" style="5" customWidth="1"/>
    <col min="15878" max="15882" width="9.140625" style="5"/>
    <col min="15883" max="15885" width="11.85546875" style="5" customWidth="1"/>
    <col min="15886" max="15886" width="31" style="5" customWidth="1"/>
    <col min="15887" max="15887" width="21.7109375" style="5" customWidth="1"/>
    <col min="15888" max="15888" width="13.42578125" style="5" customWidth="1"/>
    <col min="15889" max="15889" width="16.140625" style="5" customWidth="1"/>
    <col min="15890" max="15892" width="23.85546875" style="5" customWidth="1"/>
    <col min="15893" max="15894" width="18" style="5" customWidth="1"/>
    <col min="15895" max="15895" width="18.85546875" style="5" customWidth="1"/>
    <col min="15896" max="15896" width="13" style="5" customWidth="1"/>
    <col min="15897" max="15897" width="14.5703125" style="5" customWidth="1"/>
    <col min="15898" max="15898" width="14.28515625" style="5" customWidth="1"/>
    <col min="15899" max="15899" width="14.42578125" style="5" customWidth="1"/>
    <col min="15900" max="15900" width="21" style="5" customWidth="1"/>
    <col min="15901" max="15901" width="49.42578125" style="5" customWidth="1"/>
    <col min="15902" max="15902" width="9.140625" style="5"/>
    <col min="15903" max="15903" width="11.140625" style="5" bestFit="1" customWidth="1"/>
    <col min="15904" max="15904" width="12.85546875" style="5" customWidth="1"/>
    <col min="15905" max="15905" width="15.28515625" style="5" customWidth="1"/>
    <col min="15906" max="15906" width="13.42578125" style="5" customWidth="1"/>
    <col min="15907" max="15907" width="13.5703125" style="5" customWidth="1"/>
    <col min="15908" max="16132" width="9.140625" style="5"/>
    <col min="16133" max="16133" width="19" style="5" customWidth="1"/>
    <col min="16134" max="16138" width="9.140625" style="5"/>
    <col min="16139" max="16141" width="11.85546875" style="5" customWidth="1"/>
    <col min="16142" max="16142" width="31" style="5" customWidth="1"/>
    <col min="16143" max="16143" width="21.7109375" style="5" customWidth="1"/>
    <col min="16144" max="16144" width="13.42578125" style="5" customWidth="1"/>
    <col min="16145" max="16145" width="16.140625" style="5" customWidth="1"/>
    <col min="16146" max="16148" width="23.85546875" style="5" customWidth="1"/>
    <col min="16149" max="16150" width="18" style="5" customWidth="1"/>
    <col min="16151" max="16151" width="18.85546875" style="5" customWidth="1"/>
    <col min="16152" max="16152" width="13" style="5" customWidth="1"/>
    <col min="16153" max="16153" width="14.5703125" style="5" customWidth="1"/>
    <col min="16154" max="16154" width="14.28515625" style="5" customWidth="1"/>
    <col min="16155" max="16155" width="14.42578125" style="5" customWidth="1"/>
    <col min="16156" max="16156" width="21" style="5" customWidth="1"/>
    <col min="16157" max="16157" width="49.42578125" style="5" customWidth="1"/>
    <col min="16158" max="16158" width="9.140625" style="5"/>
    <col min="16159" max="16159" width="11.140625" style="5" bestFit="1" customWidth="1"/>
    <col min="16160" max="16160" width="12.85546875" style="5" customWidth="1"/>
    <col min="16161" max="16161" width="15.28515625" style="5" customWidth="1"/>
    <col min="16162" max="16162" width="13.42578125" style="5" customWidth="1"/>
    <col min="16163" max="16163" width="13.5703125" style="5" customWidth="1"/>
    <col min="16164" max="16384" width="9.140625" style="5"/>
  </cols>
  <sheetData>
    <row r="1" spans="1:35" ht="15" customHeight="1" x14ac:dyDescent="0.3">
      <c r="A1" s="26" t="s">
        <v>86</v>
      </c>
      <c r="B1" s="27"/>
      <c r="C1" s="27"/>
      <c r="D1" s="27"/>
      <c r="E1" s="27"/>
      <c r="F1" s="27"/>
      <c r="G1" s="27"/>
      <c r="H1" s="27"/>
      <c r="I1" s="27"/>
      <c r="J1" s="29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8"/>
    </row>
    <row r="2" spans="1:35" ht="63.75" x14ac:dyDescent="0.25">
      <c r="A2" s="17" t="s">
        <v>13</v>
      </c>
      <c r="B2" s="17" t="s">
        <v>0</v>
      </c>
      <c r="C2" s="17" t="s">
        <v>1</v>
      </c>
      <c r="D2" s="17" t="s">
        <v>2</v>
      </c>
      <c r="E2" s="17" t="s">
        <v>8</v>
      </c>
      <c r="F2" s="17" t="s">
        <v>3</v>
      </c>
      <c r="G2" s="6" t="s">
        <v>7</v>
      </c>
      <c r="H2" s="6" t="s">
        <v>10</v>
      </c>
      <c r="I2" s="17" t="s">
        <v>71</v>
      </c>
      <c r="J2" s="21" t="s">
        <v>11</v>
      </c>
      <c r="K2" s="17" t="s">
        <v>115</v>
      </c>
      <c r="L2" s="17" t="s">
        <v>113</v>
      </c>
      <c r="M2" s="17" t="s">
        <v>12</v>
      </c>
      <c r="N2" s="17" t="s">
        <v>116</v>
      </c>
      <c r="O2" s="17" t="s">
        <v>114</v>
      </c>
      <c r="P2" s="17" t="s">
        <v>20</v>
      </c>
      <c r="Q2" s="17" t="s">
        <v>6</v>
      </c>
      <c r="R2" s="17" t="s">
        <v>14</v>
      </c>
      <c r="S2" s="17" t="s">
        <v>15</v>
      </c>
      <c r="T2" s="17" t="s">
        <v>36</v>
      </c>
      <c r="U2" s="17" t="s">
        <v>108</v>
      </c>
      <c r="V2" s="17" t="s">
        <v>109</v>
      </c>
      <c r="W2" s="17" t="s">
        <v>78</v>
      </c>
      <c r="X2" s="17" t="s">
        <v>17</v>
      </c>
      <c r="Y2" s="17" t="s">
        <v>52</v>
      </c>
      <c r="Z2" s="17" t="s">
        <v>26</v>
      </c>
      <c r="AA2" s="17" t="s">
        <v>45</v>
      </c>
      <c r="AB2" s="17" t="s">
        <v>45</v>
      </c>
      <c r="AC2" s="16" t="s">
        <v>99</v>
      </c>
      <c r="AD2" s="18" t="s">
        <v>112</v>
      </c>
      <c r="AE2" s="17" t="s">
        <v>69</v>
      </c>
      <c r="AF2" s="17" t="s">
        <v>4</v>
      </c>
      <c r="AG2" s="17" t="s">
        <v>18</v>
      </c>
      <c r="AH2" s="17" t="s">
        <v>5</v>
      </c>
      <c r="AI2" s="17" t="s">
        <v>9</v>
      </c>
    </row>
    <row r="3" spans="1:35" ht="13.9" x14ac:dyDescent="0.3">
      <c r="A3" s="11"/>
      <c r="B3" s="11"/>
      <c r="C3" s="11"/>
      <c r="D3" s="11"/>
      <c r="E3" s="11"/>
      <c r="F3" s="24"/>
      <c r="G3" s="11"/>
      <c r="H3" s="11"/>
      <c r="I3" s="7"/>
      <c r="J3" s="8" t="str">
        <f>K3&amp;" "&amp; L3&amp;",  "&amp;M3&amp;", PL.: "&amp;N3&amp;", CH.: "&amp;O3
&amp;IF(F3="",""," (Ref.: "&amp;F3&amp;")")</f>
        <v xml:space="preserve"> ,  , PL.: , CH.: </v>
      </c>
      <c r="K3" s="7"/>
      <c r="L3" s="7"/>
      <c r="M3" s="7"/>
      <c r="N3" s="7"/>
      <c r="O3" s="25"/>
      <c r="P3" s="25"/>
      <c r="Q3" s="7"/>
      <c r="R3" s="7"/>
      <c r="S3" s="25"/>
      <c r="T3" s="7"/>
      <c r="U3" s="7"/>
      <c r="V3" s="7"/>
      <c r="W3" s="7"/>
      <c r="X3" s="7"/>
      <c r="Y3" s="7"/>
      <c r="Z3" s="7"/>
      <c r="AA3" s="7"/>
      <c r="AB3" s="7" t="str">
        <f>SUBSTITUTE(AA3,CHAR(10),"&lt;br&gt;")</f>
        <v/>
      </c>
      <c r="AC3" s="7"/>
      <c r="AD3" s="7"/>
      <c r="AE3" s="23"/>
      <c r="AF3" s="23"/>
      <c r="AG3" s="23"/>
      <c r="AH3" s="23"/>
      <c r="AI3" s="23"/>
    </row>
    <row r="4" spans="1:35" ht="13.9" x14ac:dyDescent="0.3">
      <c r="A4" s="11"/>
      <c r="B4" s="11"/>
      <c r="C4" s="11"/>
      <c r="D4" s="11"/>
      <c r="E4" s="11"/>
      <c r="F4" s="24"/>
      <c r="G4" s="11"/>
      <c r="H4" s="11"/>
      <c r="I4" s="7"/>
      <c r="J4" s="8" t="str">
        <f t="shared" ref="J4:J67" si="0">K4&amp;" "&amp; L4&amp;",  "&amp;M4&amp;", PL.: "&amp;N4&amp;", CH.: "&amp;O4
&amp;IF(F4="",""," (Ref.: "&amp;F4&amp;")")</f>
        <v xml:space="preserve"> ,  , PL.: , CH.: </v>
      </c>
      <c r="K4" s="7"/>
      <c r="L4" s="7"/>
      <c r="M4" s="7"/>
      <c r="N4" s="7"/>
      <c r="O4" s="25"/>
      <c r="P4" s="25"/>
      <c r="Q4" s="7"/>
      <c r="R4" s="7"/>
      <c r="S4" s="25"/>
      <c r="T4" s="7"/>
      <c r="U4" s="7"/>
      <c r="V4" s="7"/>
      <c r="W4" s="7"/>
      <c r="X4" s="7"/>
      <c r="Y4" s="7"/>
      <c r="Z4" s="7"/>
      <c r="AA4" s="7"/>
      <c r="AB4" s="7" t="str">
        <f t="shared" ref="AB4:AB67" si="1">SUBSTITUTE(AA4,CHAR(10),"&lt;br&gt;")</f>
        <v/>
      </c>
      <c r="AC4" s="7"/>
      <c r="AD4" s="7"/>
      <c r="AE4" s="23"/>
      <c r="AF4" s="23"/>
      <c r="AG4" s="23"/>
      <c r="AH4" s="23"/>
      <c r="AI4" s="23"/>
    </row>
    <row r="5" spans="1:35" ht="13.9" x14ac:dyDescent="0.3">
      <c r="A5" s="11"/>
      <c r="B5" s="11"/>
      <c r="C5" s="11"/>
      <c r="D5" s="11"/>
      <c r="E5" s="11"/>
      <c r="F5" s="24"/>
      <c r="G5" s="11"/>
      <c r="H5" s="11"/>
      <c r="I5" s="7"/>
      <c r="J5" s="8" t="str">
        <f t="shared" si="0"/>
        <v xml:space="preserve"> ,  , PL.: , CH.: </v>
      </c>
      <c r="K5" s="7"/>
      <c r="L5" s="7"/>
      <c r="M5" s="7"/>
      <c r="N5" s="7"/>
      <c r="O5" s="25"/>
      <c r="P5" s="25"/>
      <c r="Q5" s="7"/>
      <c r="R5" s="7"/>
      <c r="S5" s="25"/>
      <c r="T5" s="7"/>
      <c r="U5" s="7"/>
      <c r="V5" s="7"/>
      <c r="W5" s="7"/>
      <c r="X5" s="7"/>
      <c r="Y5" s="7"/>
      <c r="Z5" s="7"/>
      <c r="AA5" s="7"/>
      <c r="AB5" s="7" t="str">
        <f t="shared" si="1"/>
        <v/>
      </c>
      <c r="AC5" s="7"/>
      <c r="AD5" s="7"/>
      <c r="AE5" s="23"/>
      <c r="AF5" s="23"/>
      <c r="AG5" s="23"/>
      <c r="AH5" s="23"/>
      <c r="AI5" s="23"/>
    </row>
    <row r="6" spans="1:35" ht="13.9" x14ac:dyDescent="0.3">
      <c r="A6" s="11"/>
      <c r="B6" s="11"/>
      <c r="C6" s="11"/>
      <c r="D6" s="11"/>
      <c r="E6" s="11"/>
      <c r="F6" s="24"/>
      <c r="G6" s="11"/>
      <c r="H6" s="11"/>
      <c r="I6" s="7"/>
      <c r="J6" s="8" t="str">
        <f t="shared" si="0"/>
        <v xml:space="preserve"> ,  , PL.: , CH.: </v>
      </c>
      <c r="K6" s="7"/>
      <c r="L6" s="7"/>
      <c r="M6" s="7"/>
      <c r="N6" s="7"/>
      <c r="O6" s="25"/>
      <c r="P6" s="25"/>
      <c r="Q6" s="7"/>
      <c r="R6" s="7"/>
      <c r="S6" s="25"/>
      <c r="T6" s="7"/>
      <c r="U6" s="7"/>
      <c r="V6" s="7"/>
      <c r="W6" s="7"/>
      <c r="X6" s="7"/>
      <c r="Y6" s="7"/>
      <c r="Z6" s="7"/>
      <c r="AA6" s="7"/>
      <c r="AB6" s="7" t="str">
        <f t="shared" si="1"/>
        <v/>
      </c>
      <c r="AC6" s="7"/>
      <c r="AD6" s="7"/>
      <c r="AE6" s="23"/>
      <c r="AF6" s="23"/>
      <c r="AG6" s="23"/>
      <c r="AH6" s="23"/>
      <c r="AI6" s="23"/>
    </row>
    <row r="7" spans="1:35" ht="13.9" x14ac:dyDescent="0.3">
      <c r="A7" s="11"/>
      <c r="B7" s="11"/>
      <c r="C7" s="11"/>
      <c r="D7" s="11"/>
      <c r="E7" s="11"/>
      <c r="F7" s="24"/>
      <c r="G7" s="11"/>
      <c r="H7" s="11"/>
      <c r="I7" s="7"/>
      <c r="J7" s="8" t="str">
        <f t="shared" si="0"/>
        <v xml:space="preserve"> ,  , PL.: , CH.: </v>
      </c>
      <c r="K7" s="7"/>
      <c r="L7" s="7"/>
      <c r="M7" s="7"/>
      <c r="N7" s="7"/>
      <c r="O7" s="25"/>
      <c r="P7" s="25"/>
      <c r="Q7" s="7"/>
      <c r="R7" s="7"/>
      <c r="S7" s="25"/>
      <c r="T7" s="7"/>
      <c r="U7" s="7"/>
      <c r="V7" s="7"/>
      <c r="W7" s="7"/>
      <c r="X7" s="7"/>
      <c r="Y7" s="7"/>
      <c r="Z7" s="7"/>
      <c r="AA7" s="7"/>
      <c r="AB7" s="7" t="str">
        <f t="shared" si="1"/>
        <v/>
      </c>
      <c r="AC7" s="7"/>
      <c r="AD7" s="7"/>
      <c r="AE7" s="23"/>
      <c r="AF7" s="23"/>
      <c r="AG7" s="23"/>
      <c r="AH7" s="23"/>
      <c r="AI7" s="23"/>
    </row>
    <row r="8" spans="1:35" ht="13.9" x14ac:dyDescent="0.3">
      <c r="A8" s="11"/>
      <c r="B8" s="11"/>
      <c r="C8" s="11"/>
      <c r="D8" s="11"/>
      <c r="E8" s="30"/>
      <c r="F8" s="24"/>
      <c r="G8" s="11"/>
      <c r="H8" s="11"/>
      <c r="I8" s="7"/>
      <c r="J8" s="8" t="str">
        <f t="shared" si="0"/>
        <v xml:space="preserve"> ,  , PL.: , CH.: </v>
      </c>
      <c r="K8" s="7"/>
      <c r="L8" s="7"/>
      <c r="M8" s="7"/>
      <c r="N8" s="7"/>
      <c r="O8" s="25"/>
      <c r="P8" s="25"/>
      <c r="Q8" s="7"/>
      <c r="R8" s="7"/>
      <c r="S8" s="25"/>
      <c r="T8" s="7"/>
      <c r="U8" s="7"/>
      <c r="V8" s="7"/>
      <c r="W8" s="7"/>
      <c r="X8" s="7"/>
      <c r="Y8" s="7"/>
      <c r="Z8" s="7"/>
      <c r="AA8" s="7"/>
      <c r="AB8" s="7" t="str">
        <f t="shared" si="1"/>
        <v/>
      </c>
      <c r="AC8" s="7"/>
      <c r="AD8" s="7"/>
      <c r="AE8" s="23"/>
      <c r="AF8" s="23"/>
      <c r="AG8" s="23"/>
      <c r="AH8" s="23"/>
      <c r="AI8" s="23"/>
    </row>
    <row r="9" spans="1:35" ht="13.9" x14ac:dyDescent="0.3">
      <c r="A9" s="11"/>
      <c r="B9" s="11"/>
      <c r="C9" s="11"/>
      <c r="D9" s="11"/>
      <c r="E9" s="11"/>
      <c r="F9" s="24"/>
      <c r="G9" s="11"/>
      <c r="H9" s="11"/>
      <c r="I9" s="7"/>
      <c r="J9" s="8" t="str">
        <f t="shared" si="0"/>
        <v xml:space="preserve"> ,  , PL.: , CH.: </v>
      </c>
      <c r="K9" s="7"/>
      <c r="L9" s="7"/>
      <c r="M9" s="7"/>
      <c r="N9" s="7"/>
      <c r="O9" s="25"/>
      <c r="P9" s="25"/>
      <c r="Q9" s="7"/>
      <c r="R9" s="7"/>
      <c r="S9" s="25"/>
      <c r="T9" s="7"/>
      <c r="U9" s="7"/>
      <c r="V9" s="7"/>
      <c r="W9" s="7"/>
      <c r="X9" s="7"/>
      <c r="Y9" s="7"/>
      <c r="Z9" s="7"/>
      <c r="AA9" s="7"/>
      <c r="AB9" s="7" t="str">
        <f t="shared" si="1"/>
        <v/>
      </c>
      <c r="AC9" s="7"/>
      <c r="AD9" s="7"/>
      <c r="AE9" s="23"/>
      <c r="AF9" s="23"/>
      <c r="AG9" s="23"/>
      <c r="AH9" s="23"/>
      <c r="AI9" s="23"/>
    </row>
    <row r="10" spans="1:35" ht="13.9" x14ac:dyDescent="0.3">
      <c r="A10" s="11"/>
      <c r="B10" s="11"/>
      <c r="C10" s="11"/>
      <c r="D10" s="11"/>
      <c r="E10" s="11"/>
      <c r="F10" s="24"/>
      <c r="G10" s="11"/>
      <c r="H10" s="11"/>
      <c r="I10" s="7"/>
      <c r="J10" s="8" t="str">
        <f t="shared" si="0"/>
        <v xml:space="preserve"> ,  , PL.: , CH.: </v>
      </c>
      <c r="K10" s="7"/>
      <c r="L10" s="7"/>
      <c r="M10" s="7"/>
      <c r="N10" s="7"/>
      <c r="O10" s="25"/>
      <c r="P10" s="25"/>
      <c r="Q10" s="7"/>
      <c r="R10" s="7"/>
      <c r="S10" s="25"/>
      <c r="T10" s="7"/>
      <c r="U10" s="7"/>
      <c r="V10" s="7"/>
      <c r="W10" s="7"/>
      <c r="X10" s="7"/>
      <c r="Y10" s="7"/>
      <c r="Z10" s="7"/>
      <c r="AA10" s="7"/>
      <c r="AB10" s="7" t="str">
        <f t="shared" si="1"/>
        <v/>
      </c>
      <c r="AC10" s="7"/>
      <c r="AD10" s="7"/>
      <c r="AE10" s="23"/>
      <c r="AF10" s="23"/>
      <c r="AG10" s="23"/>
      <c r="AH10" s="23"/>
      <c r="AI10" s="23"/>
    </row>
    <row r="11" spans="1:35" ht="13.9" x14ac:dyDescent="0.3">
      <c r="A11" s="11"/>
      <c r="B11" s="11"/>
      <c r="C11" s="11"/>
      <c r="D11" s="11"/>
      <c r="E11" s="11"/>
      <c r="F11" s="24"/>
      <c r="G11" s="11"/>
      <c r="H11" s="11"/>
      <c r="I11" s="7"/>
      <c r="J11" s="8" t="str">
        <f t="shared" si="0"/>
        <v xml:space="preserve"> ,  , PL.: , CH.: </v>
      </c>
      <c r="K11" s="7"/>
      <c r="L11" s="7"/>
      <c r="M11" s="7"/>
      <c r="N11" s="7"/>
      <c r="O11" s="25"/>
      <c r="P11" s="25"/>
      <c r="Q11" s="7"/>
      <c r="R11" s="7"/>
      <c r="S11" s="25"/>
      <c r="T11" s="7"/>
      <c r="U11" s="7"/>
      <c r="V11" s="7"/>
      <c r="W11" s="7"/>
      <c r="X11" s="7"/>
      <c r="Y11" s="7"/>
      <c r="Z11" s="7"/>
      <c r="AA11" s="7"/>
      <c r="AB11" s="7" t="str">
        <f t="shared" si="1"/>
        <v/>
      </c>
      <c r="AC11" s="7"/>
      <c r="AD11" s="7"/>
      <c r="AE11" s="23"/>
      <c r="AF11" s="23"/>
      <c r="AG11" s="23"/>
      <c r="AH11" s="23"/>
      <c r="AI11" s="23"/>
    </row>
    <row r="12" spans="1:35" ht="13.9" x14ac:dyDescent="0.3">
      <c r="A12" s="11"/>
      <c r="B12" s="11"/>
      <c r="C12" s="11"/>
      <c r="D12" s="11"/>
      <c r="E12" s="11"/>
      <c r="F12" s="24"/>
      <c r="G12" s="11"/>
      <c r="H12" s="11"/>
      <c r="I12" s="7"/>
      <c r="J12" s="8" t="str">
        <f t="shared" si="0"/>
        <v xml:space="preserve"> ,  , PL.: , CH.: </v>
      </c>
      <c r="K12" s="7"/>
      <c r="L12" s="7"/>
      <c r="M12" s="7"/>
      <c r="N12" s="7"/>
      <c r="O12" s="25"/>
      <c r="P12" s="25"/>
      <c r="Q12" s="7"/>
      <c r="R12" s="7"/>
      <c r="S12" s="25"/>
      <c r="T12" s="7"/>
      <c r="U12" s="7"/>
      <c r="V12" s="7"/>
      <c r="W12" s="7"/>
      <c r="X12" s="7"/>
      <c r="Y12" s="7"/>
      <c r="Z12" s="7"/>
      <c r="AA12" s="7"/>
      <c r="AB12" s="7" t="str">
        <f t="shared" si="1"/>
        <v/>
      </c>
      <c r="AC12" s="7"/>
      <c r="AD12" s="7"/>
      <c r="AE12" s="23"/>
      <c r="AF12" s="23"/>
      <c r="AG12" s="23"/>
      <c r="AH12" s="23"/>
      <c r="AI12" s="23"/>
    </row>
    <row r="13" spans="1:35" ht="13.9" x14ac:dyDescent="0.3">
      <c r="A13" s="11"/>
      <c r="B13" s="11"/>
      <c r="C13" s="11"/>
      <c r="D13" s="11"/>
      <c r="E13" s="11"/>
      <c r="F13" s="24"/>
      <c r="G13" s="11"/>
      <c r="H13" s="11"/>
      <c r="I13" s="7"/>
      <c r="J13" s="8" t="str">
        <f t="shared" si="0"/>
        <v xml:space="preserve"> ,  , PL.: , CH.: </v>
      </c>
      <c r="K13" s="7"/>
      <c r="L13" s="7"/>
      <c r="M13" s="7"/>
      <c r="N13" s="7"/>
      <c r="O13" s="25"/>
      <c r="P13" s="25"/>
      <c r="Q13" s="7"/>
      <c r="R13" s="7"/>
      <c r="S13" s="25"/>
      <c r="T13" s="7"/>
      <c r="U13" s="7"/>
      <c r="V13" s="7"/>
      <c r="W13" s="7"/>
      <c r="X13" s="7"/>
      <c r="Y13" s="7"/>
      <c r="Z13" s="7"/>
      <c r="AA13" s="7"/>
      <c r="AB13" s="7" t="str">
        <f t="shared" si="1"/>
        <v/>
      </c>
      <c r="AC13" s="7"/>
      <c r="AD13" s="7"/>
      <c r="AE13" s="23"/>
      <c r="AF13" s="23"/>
      <c r="AG13" s="23"/>
      <c r="AH13" s="23"/>
      <c r="AI13" s="23"/>
    </row>
    <row r="14" spans="1:35" ht="13.9" x14ac:dyDescent="0.3">
      <c r="A14" s="11"/>
      <c r="B14" s="11"/>
      <c r="C14" s="11"/>
      <c r="D14" s="11"/>
      <c r="E14" s="11"/>
      <c r="F14" s="24"/>
      <c r="G14" s="11"/>
      <c r="H14" s="11"/>
      <c r="I14" s="7"/>
      <c r="J14" s="8" t="str">
        <f t="shared" si="0"/>
        <v xml:space="preserve"> ,  , PL.: , CH.: </v>
      </c>
      <c r="K14" s="7"/>
      <c r="L14" s="7"/>
      <c r="M14" s="7"/>
      <c r="N14" s="7"/>
      <c r="O14" s="25"/>
      <c r="P14" s="25"/>
      <c r="Q14" s="7"/>
      <c r="R14" s="7"/>
      <c r="S14" s="25"/>
      <c r="T14" s="7"/>
      <c r="U14" s="7"/>
      <c r="V14" s="7"/>
      <c r="W14" s="7"/>
      <c r="X14" s="7"/>
      <c r="Y14" s="7"/>
      <c r="Z14" s="7"/>
      <c r="AA14" s="7"/>
      <c r="AB14" s="7" t="str">
        <f t="shared" si="1"/>
        <v/>
      </c>
      <c r="AC14" s="7"/>
      <c r="AD14" s="7"/>
      <c r="AE14" s="23"/>
      <c r="AF14" s="23"/>
      <c r="AG14" s="23"/>
      <c r="AH14" s="23"/>
      <c r="AI14" s="23"/>
    </row>
    <row r="15" spans="1:35" ht="13.9" x14ac:dyDescent="0.3">
      <c r="A15" s="11"/>
      <c r="B15" s="11"/>
      <c r="C15" s="11"/>
      <c r="D15" s="11"/>
      <c r="E15" s="11"/>
      <c r="F15" s="24"/>
      <c r="G15" s="11"/>
      <c r="H15" s="11"/>
      <c r="I15" s="7"/>
      <c r="J15" s="8" t="str">
        <f t="shared" si="0"/>
        <v xml:space="preserve"> ,  , PL.: , CH.: </v>
      </c>
      <c r="K15" s="7"/>
      <c r="L15" s="7"/>
      <c r="M15" s="7"/>
      <c r="N15" s="7"/>
      <c r="O15" s="25"/>
      <c r="P15" s="25"/>
      <c r="Q15" s="7"/>
      <c r="R15" s="7"/>
      <c r="S15" s="25"/>
      <c r="T15" s="7"/>
      <c r="U15" s="7"/>
      <c r="V15" s="7"/>
      <c r="W15" s="7"/>
      <c r="X15" s="7"/>
      <c r="Y15" s="7"/>
      <c r="Z15" s="7"/>
      <c r="AA15" s="7"/>
      <c r="AB15" s="7" t="str">
        <f t="shared" si="1"/>
        <v/>
      </c>
      <c r="AC15" s="7"/>
      <c r="AD15" s="7"/>
      <c r="AE15" s="23"/>
      <c r="AF15" s="23"/>
      <c r="AG15" s="23"/>
      <c r="AH15" s="23"/>
      <c r="AI15" s="23"/>
    </row>
    <row r="16" spans="1:35" ht="13.9" x14ac:dyDescent="0.3">
      <c r="A16" s="11"/>
      <c r="B16" s="11"/>
      <c r="C16" s="11"/>
      <c r="D16" s="11"/>
      <c r="E16" s="11"/>
      <c r="F16" s="24"/>
      <c r="G16" s="11"/>
      <c r="H16" s="11"/>
      <c r="I16" s="7"/>
      <c r="J16" s="8" t="str">
        <f t="shared" si="0"/>
        <v xml:space="preserve"> ,  , PL.: , CH.: </v>
      </c>
      <c r="K16" s="7"/>
      <c r="L16" s="7"/>
      <c r="M16" s="7"/>
      <c r="N16" s="7"/>
      <c r="O16" s="25"/>
      <c r="P16" s="25"/>
      <c r="Q16" s="7"/>
      <c r="R16" s="7"/>
      <c r="S16" s="25"/>
      <c r="T16" s="7"/>
      <c r="U16" s="7"/>
      <c r="V16" s="7"/>
      <c r="W16" s="7"/>
      <c r="X16" s="7"/>
      <c r="Y16" s="7"/>
      <c r="Z16" s="7"/>
      <c r="AA16" s="7"/>
      <c r="AB16" s="7" t="str">
        <f t="shared" si="1"/>
        <v/>
      </c>
      <c r="AC16" s="7"/>
      <c r="AD16" s="7"/>
      <c r="AE16" s="23"/>
      <c r="AF16" s="23"/>
      <c r="AG16" s="23"/>
      <c r="AH16" s="23"/>
      <c r="AI16" s="23"/>
    </row>
    <row r="17" spans="1:35" ht="13.9" x14ac:dyDescent="0.3">
      <c r="A17" s="11"/>
      <c r="B17" s="11"/>
      <c r="C17" s="11"/>
      <c r="D17" s="11"/>
      <c r="E17" s="11"/>
      <c r="F17" s="24"/>
      <c r="G17" s="11"/>
      <c r="H17" s="11"/>
      <c r="I17" s="7"/>
      <c r="J17" s="8" t="str">
        <f t="shared" si="0"/>
        <v xml:space="preserve"> ,  , PL.: , CH.: </v>
      </c>
      <c r="K17" s="7"/>
      <c r="L17" s="7"/>
      <c r="M17" s="7"/>
      <c r="N17" s="7"/>
      <c r="O17" s="25"/>
      <c r="P17" s="25"/>
      <c r="Q17" s="7"/>
      <c r="R17" s="7"/>
      <c r="S17" s="25"/>
      <c r="T17" s="7"/>
      <c r="U17" s="7"/>
      <c r="V17" s="7"/>
      <c r="W17" s="7"/>
      <c r="X17" s="7"/>
      <c r="Y17" s="7"/>
      <c r="Z17" s="7"/>
      <c r="AA17" s="7"/>
      <c r="AB17" s="7" t="str">
        <f t="shared" si="1"/>
        <v/>
      </c>
      <c r="AC17" s="7"/>
      <c r="AD17" s="7"/>
      <c r="AE17" s="23"/>
      <c r="AF17" s="23"/>
      <c r="AG17" s="23"/>
      <c r="AH17" s="23"/>
      <c r="AI17" s="23"/>
    </row>
    <row r="18" spans="1:35" ht="13.9" x14ac:dyDescent="0.3">
      <c r="A18" s="11"/>
      <c r="B18" s="11"/>
      <c r="C18" s="11"/>
      <c r="D18" s="11"/>
      <c r="E18" s="11"/>
      <c r="F18" s="24"/>
      <c r="G18" s="11"/>
      <c r="H18" s="11"/>
      <c r="I18" s="7"/>
      <c r="J18" s="8" t="str">
        <f t="shared" si="0"/>
        <v xml:space="preserve"> ,  , PL.: , CH.: </v>
      </c>
      <c r="K18" s="7"/>
      <c r="L18" s="7"/>
      <c r="M18" s="7"/>
      <c r="N18" s="7"/>
      <c r="O18" s="25"/>
      <c r="P18" s="25"/>
      <c r="Q18" s="7"/>
      <c r="R18" s="7"/>
      <c r="S18" s="25"/>
      <c r="T18" s="7"/>
      <c r="U18" s="7"/>
      <c r="V18" s="7"/>
      <c r="W18" s="7"/>
      <c r="X18" s="7"/>
      <c r="Y18" s="7"/>
      <c r="Z18" s="7"/>
      <c r="AA18" s="7"/>
      <c r="AB18" s="7" t="str">
        <f t="shared" si="1"/>
        <v/>
      </c>
      <c r="AC18" s="7"/>
      <c r="AD18" s="7"/>
      <c r="AE18" s="23"/>
      <c r="AF18" s="23"/>
      <c r="AG18" s="23"/>
      <c r="AH18" s="23"/>
      <c r="AI18" s="23"/>
    </row>
    <row r="19" spans="1:35" ht="13.9" x14ac:dyDescent="0.3">
      <c r="A19" s="11"/>
      <c r="B19" s="11"/>
      <c r="C19" s="11"/>
      <c r="D19" s="11"/>
      <c r="E19" s="11"/>
      <c r="F19" s="24"/>
      <c r="G19" s="11"/>
      <c r="H19" s="11"/>
      <c r="I19" s="7"/>
      <c r="J19" s="8" t="str">
        <f t="shared" si="0"/>
        <v xml:space="preserve"> ,  , PL.: , CH.: </v>
      </c>
      <c r="K19" s="7"/>
      <c r="L19" s="7"/>
      <c r="M19" s="7"/>
      <c r="N19" s="7"/>
      <c r="O19" s="25"/>
      <c r="P19" s="25"/>
      <c r="Q19" s="7"/>
      <c r="R19" s="7"/>
      <c r="S19" s="25"/>
      <c r="T19" s="7"/>
      <c r="U19" s="7"/>
      <c r="V19" s="7"/>
      <c r="W19" s="7"/>
      <c r="X19" s="7"/>
      <c r="Y19" s="7"/>
      <c r="Z19" s="7"/>
      <c r="AA19" s="7"/>
      <c r="AB19" s="7" t="str">
        <f t="shared" si="1"/>
        <v/>
      </c>
      <c r="AC19" s="7"/>
      <c r="AD19" s="7"/>
      <c r="AE19" s="23"/>
      <c r="AF19" s="23"/>
      <c r="AG19" s="23"/>
      <c r="AH19" s="23"/>
      <c r="AI19" s="23"/>
    </row>
    <row r="20" spans="1:35" ht="13.9" x14ac:dyDescent="0.3">
      <c r="A20" s="11"/>
      <c r="B20" s="11"/>
      <c r="C20" s="11"/>
      <c r="D20" s="11"/>
      <c r="E20" s="11"/>
      <c r="F20" s="24"/>
      <c r="G20" s="11"/>
      <c r="H20" s="11"/>
      <c r="I20" s="7"/>
      <c r="J20" s="8" t="str">
        <f t="shared" si="0"/>
        <v xml:space="preserve"> ,  , PL.: , CH.: </v>
      </c>
      <c r="K20" s="7"/>
      <c r="L20" s="7"/>
      <c r="M20" s="7"/>
      <c r="N20" s="7"/>
      <c r="O20" s="25"/>
      <c r="P20" s="25"/>
      <c r="Q20" s="7"/>
      <c r="R20" s="7"/>
      <c r="S20" s="25"/>
      <c r="T20" s="7"/>
      <c r="U20" s="7"/>
      <c r="V20" s="7"/>
      <c r="W20" s="7"/>
      <c r="X20" s="7"/>
      <c r="Y20" s="7"/>
      <c r="Z20" s="7"/>
      <c r="AA20" s="7"/>
      <c r="AB20" s="7" t="str">
        <f t="shared" si="1"/>
        <v/>
      </c>
      <c r="AC20" s="7"/>
      <c r="AD20" s="7"/>
      <c r="AE20" s="23"/>
      <c r="AF20" s="23"/>
      <c r="AG20" s="23"/>
      <c r="AH20" s="23"/>
      <c r="AI20" s="23"/>
    </row>
    <row r="21" spans="1:35" ht="13.9" x14ac:dyDescent="0.3">
      <c r="A21" s="11"/>
      <c r="B21" s="11"/>
      <c r="C21" s="11"/>
      <c r="D21" s="11"/>
      <c r="E21" s="11"/>
      <c r="F21" s="24"/>
      <c r="G21" s="11"/>
      <c r="H21" s="11"/>
      <c r="I21" s="7"/>
      <c r="J21" s="8" t="str">
        <f t="shared" si="0"/>
        <v xml:space="preserve"> ,  , PL.: , CH.: </v>
      </c>
      <c r="K21" s="7"/>
      <c r="L21" s="7"/>
      <c r="M21" s="7"/>
      <c r="N21" s="7"/>
      <c r="O21" s="25"/>
      <c r="P21" s="25"/>
      <c r="Q21" s="7"/>
      <c r="R21" s="7"/>
      <c r="S21" s="25"/>
      <c r="T21" s="7"/>
      <c r="U21" s="7"/>
      <c r="V21" s="7"/>
      <c r="W21" s="7"/>
      <c r="X21" s="7"/>
      <c r="Y21" s="7"/>
      <c r="Z21" s="7"/>
      <c r="AA21" s="7"/>
      <c r="AB21" s="7" t="str">
        <f t="shared" si="1"/>
        <v/>
      </c>
      <c r="AC21" s="7"/>
      <c r="AD21" s="7"/>
      <c r="AE21" s="23"/>
      <c r="AF21" s="23"/>
      <c r="AG21" s="23"/>
      <c r="AH21" s="23"/>
      <c r="AI21" s="23"/>
    </row>
    <row r="22" spans="1:35" ht="13.9" x14ac:dyDescent="0.3">
      <c r="A22" s="11"/>
      <c r="B22" s="11"/>
      <c r="C22" s="11"/>
      <c r="D22" s="11"/>
      <c r="E22" s="11"/>
      <c r="F22" s="24"/>
      <c r="G22" s="11"/>
      <c r="H22" s="11"/>
      <c r="I22" s="7"/>
      <c r="J22" s="8" t="str">
        <f t="shared" si="0"/>
        <v xml:space="preserve"> ,  , PL.: , CH.: </v>
      </c>
      <c r="K22" s="7"/>
      <c r="L22" s="7"/>
      <c r="M22" s="7"/>
      <c r="N22" s="7"/>
      <c r="O22" s="25"/>
      <c r="P22" s="25"/>
      <c r="Q22" s="7"/>
      <c r="R22" s="7"/>
      <c r="S22" s="25"/>
      <c r="T22" s="7"/>
      <c r="U22" s="7"/>
      <c r="V22" s="7"/>
      <c r="W22" s="7"/>
      <c r="X22" s="7"/>
      <c r="Y22" s="7"/>
      <c r="Z22" s="7"/>
      <c r="AA22" s="7"/>
      <c r="AB22" s="7" t="str">
        <f t="shared" si="1"/>
        <v/>
      </c>
      <c r="AC22" s="7"/>
      <c r="AD22" s="7"/>
      <c r="AE22" s="23"/>
      <c r="AF22" s="23"/>
      <c r="AG22" s="23"/>
      <c r="AH22" s="23"/>
      <c r="AI22" s="23"/>
    </row>
    <row r="23" spans="1:35" ht="13.9" x14ac:dyDescent="0.3">
      <c r="A23" s="11"/>
      <c r="B23" s="11"/>
      <c r="C23" s="11"/>
      <c r="D23" s="11"/>
      <c r="E23" s="11"/>
      <c r="F23" s="24"/>
      <c r="G23" s="11"/>
      <c r="H23" s="11"/>
      <c r="I23" s="7"/>
      <c r="J23" s="8" t="str">
        <f t="shared" si="0"/>
        <v xml:space="preserve"> ,  , PL.: , CH.: </v>
      </c>
      <c r="K23" s="7"/>
      <c r="L23" s="7"/>
      <c r="M23" s="7"/>
      <c r="N23" s="7"/>
      <c r="O23" s="25"/>
      <c r="P23" s="25"/>
      <c r="Q23" s="7"/>
      <c r="R23" s="7"/>
      <c r="S23" s="25"/>
      <c r="T23" s="7"/>
      <c r="U23" s="7"/>
      <c r="V23" s="7"/>
      <c r="W23" s="7"/>
      <c r="X23" s="7"/>
      <c r="Y23" s="7"/>
      <c r="Z23" s="7"/>
      <c r="AA23" s="7"/>
      <c r="AB23" s="7" t="str">
        <f t="shared" si="1"/>
        <v/>
      </c>
      <c r="AC23" s="7"/>
      <c r="AD23" s="7"/>
      <c r="AE23" s="23"/>
      <c r="AF23" s="23"/>
      <c r="AG23" s="23"/>
      <c r="AH23" s="23"/>
      <c r="AI23" s="23"/>
    </row>
    <row r="24" spans="1:35" ht="13.9" x14ac:dyDescent="0.3">
      <c r="A24" s="11"/>
      <c r="B24" s="11"/>
      <c r="C24" s="11"/>
      <c r="D24" s="11"/>
      <c r="E24" s="11"/>
      <c r="F24" s="24"/>
      <c r="G24" s="11"/>
      <c r="H24" s="11"/>
      <c r="I24" s="7"/>
      <c r="J24" s="8" t="str">
        <f t="shared" si="0"/>
        <v xml:space="preserve"> ,  , PL.: , CH.: </v>
      </c>
      <c r="K24" s="7"/>
      <c r="L24" s="7"/>
      <c r="M24" s="7"/>
      <c r="N24" s="7"/>
      <c r="O24" s="25"/>
      <c r="P24" s="25"/>
      <c r="Q24" s="7"/>
      <c r="R24" s="7"/>
      <c r="S24" s="25"/>
      <c r="T24" s="7"/>
      <c r="U24" s="7"/>
      <c r="V24" s="7"/>
      <c r="W24" s="7"/>
      <c r="X24" s="7"/>
      <c r="Y24" s="7"/>
      <c r="Z24" s="7"/>
      <c r="AA24" s="7"/>
      <c r="AB24" s="7" t="str">
        <f t="shared" si="1"/>
        <v/>
      </c>
      <c r="AC24" s="7"/>
      <c r="AD24" s="7"/>
      <c r="AE24" s="23"/>
      <c r="AF24" s="23"/>
      <c r="AG24" s="23"/>
      <c r="AH24" s="23"/>
      <c r="AI24" s="23"/>
    </row>
    <row r="25" spans="1:35" ht="13.9" x14ac:dyDescent="0.3">
      <c r="A25" s="11"/>
      <c r="B25" s="11"/>
      <c r="C25" s="11"/>
      <c r="D25" s="11"/>
      <c r="E25" s="11"/>
      <c r="F25" s="24"/>
      <c r="G25" s="11"/>
      <c r="H25" s="11"/>
      <c r="I25" s="7"/>
      <c r="J25" s="8" t="str">
        <f t="shared" si="0"/>
        <v xml:space="preserve"> ,  , PL.: , CH.: </v>
      </c>
      <c r="K25" s="7"/>
      <c r="L25" s="7"/>
      <c r="M25" s="7"/>
      <c r="N25" s="7"/>
      <c r="O25" s="25"/>
      <c r="P25" s="25"/>
      <c r="Q25" s="7"/>
      <c r="R25" s="7"/>
      <c r="S25" s="25"/>
      <c r="T25" s="7"/>
      <c r="U25" s="7"/>
      <c r="V25" s="7"/>
      <c r="W25" s="7"/>
      <c r="X25" s="7"/>
      <c r="Y25" s="7"/>
      <c r="Z25" s="7"/>
      <c r="AA25" s="7"/>
      <c r="AB25" s="7" t="str">
        <f t="shared" si="1"/>
        <v/>
      </c>
      <c r="AC25" s="7"/>
      <c r="AD25" s="7"/>
      <c r="AE25" s="23"/>
      <c r="AF25" s="23"/>
      <c r="AG25" s="23"/>
      <c r="AH25" s="23"/>
      <c r="AI25" s="23"/>
    </row>
    <row r="26" spans="1:35" ht="13.9" x14ac:dyDescent="0.3">
      <c r="A26" s="11"/>
      <c r="B26" s="11"/>
      <c r="C26" s="11"/>
      <c r="D26" s="11"/>
      <c r="E26" s="11"/>
      <c r="F26" s="24"/>
      <c r="G26" s="11"/>
      <c r="H26" s="11"/>
      <c r="I26" s="7"/>
      <c r="J26" s="8" t="str">
        <f t="shared" si="0"/>
        <v xml:space="preserve"> ,  , PL.: , CH.: </v>
      </c>
      <c r="K26" s="7"/>
      <c r="L26" s="7"/>
      <c r="M26" s="7"/>
      <c r="N26" s="7"/>
      <c r="O26" s="25"/>
      <c r="P26" s="25"/>
      <c r="Q26" s="7"/>
      <c r="R26" s="7"/>
      <c r="S26" s="25"/>
      <c r="T26" s="7"/>
      <c r="U26" s="7"/>
      <c r="V26" s="7"/>
      <c r="W26" s="7"/>
      <c r="X26" s="7"/>
      <c r="Y26" s="7"/>
      <c r="Z26" s="7"/>
      <c r="AA26" s="7"/>
      <c r="AB26" s="7" t="str">
        <f t="shared" si="1"/>
        <v/>
      </c>
      <c r="AC26" s="7"/>
      <c r="AD26" s="7"/>
      <c r="AE26" s="23"/>
      <c r="AF26" s="23"/>
      <c r="AG26" s="23"/>
      <c r="AH26" s="23"/>
      <c r="AI26" s="23"/>
    </row>
    <row r="27" spans="1:35" ht="13.9" x14ac:dyDescent="0.3">
      <c r="A27" s="11"/>
      <c r="B27" s="11"/>
      <c r="C27" s="11"/>
      <c r="D27" s="11"/>
      <c r="E27" s="11"/>
      <c r="F27" s="24"/>
      <c r="G27" s="11"/>
      <c r="H27" s="11"/>
      <c r="I27" s="7"/>
      <c r="J27" s="8" t="str">
        <f t="shared" si="0"/>
        <v xml:space="preserve"> ,  , PL.: , CH.: </v>
      </c>
      <c r="K27" s="7"/>
      <c r="L27" s="7"/>
      <c r="M27" s="7"/>
      <c r="N27" s="7"/>
      <c r="O27" s="25"/>
      <c r="P27" s="25"/>
      <c r="Q27" s="7"/>
      <c r="R27" s="7"/>
      <c r="S27" s="25"/>
      <c r="T27" s="7"/>
      <c r="U27" s="7"/>
      <c r="V27" s="7"/>
      <c r="W27" s="7"/>
      <c r="X27" s="7"/>
      <c r="Y27" s="7"/>
      <c r="Z27" s="7"/>
      <c r="AA27" s="7"/>
      <c r="AB27" s="7" t="str">
        <f t="shared" si="1"/>
        <v/>
      </c>
      <c r="AC27" s="7"/>
      <c r="AD27" s="7"/>
      <c r="AE27" s="23"/>
      <c r="AF27" s="23"/>
      <c r="AG27" s="23"/>
      <c r="AH27" s="23"/>
      <c r="AI27" s="23"/>
    </row>
    <row r="28" spans="1:35" ht="13.9" x14ac:dyDescent="0.3">
      <c r="A28" s="11"/>
      <c r="B28" s="11"/>
      <c r="C28" s="11"/>
      <c r="D28" s="11"/>
      <c r="E28" s="11"/>
      <c r="F28" s="24"/>
      <c r="G28" s="11"/>
      <c r="H28" s="11"/>
      <c r="I28" s="7"/>
      <c r="J28" s="8" t="str">
        <f t="shared" si="0"/>
        <v xml:space="preserve"> ,  , PL.: , CH.: </v>
      </c>
      <c r="K28" s="7"/>
      <c r="L28" s="7"/>
      <c r="M28" s="7"/>
      <c r="N28" s="7"/>
      <c r="O28" s="25"/>
      <c r="P28" s="25"/>
      <c r="Q28" s="7"/>
      <c r="R28" s="7"/>
      <c r="S28" s="25"/>
      <c r="T28" s="7"/>
      <c r="U28" s="7"/>
      <c r="V28" s="7"/>
      <c r="W28" s="7"/>
      <c r="X28" s="7"/>
      <c r="Y28" s="7"/>
      <c r="Z28" s="7"/>
      <c r="AA28" s="7"/>
      <c r="AB28" s="7" t="str">
        <f t="shared" si="1"/>
        <v/>
      </c>
      <c r="AC28" s="7"/>
      <c r="AD28" s="7"/>
      <c r="AE28" s="23"/>
      <c r="AF28" s="23"/>
      <c r="AG28" s="23"/>
      <c r="AH28" s="23"/>
      <c r="AI28" s="23"/>
    </row>
    <row r="29" spans="1:35" x14ac:dyDescent="0.25">
      <c r="A29" s="11"/>
      <c r="B29" s="11"/>
      <c r="C29" s="11"/>
      <c r="D29" s="11"/>
      <c r="E29" s="11"/>
      <c r="F29" s="24"/>
      <c r="G29" s="11"/>
      <c r="H29" s="11"/>
      <c r="I29" s="7"/>
      <c r="J29" s="8" t="str">
        <f t="shared" si="0"/>
        <v xml:space="preserve"> ,  , PL.: , CH.: </v>
      </c>
      <c r="K29" s="7"/>
      <c r="L29" s="7"/>
      <c r="M29" s="7"/>
      <c r="N29" s="7"/>
      <c r="O29" s="25"/>
      <c r="P29" s="25"/>
      <c r="Q29" s="7"/>
      <c r="R29" s="7"/>
      <c r="S29" s="25"/>
      <c r="T29" s="7"/>
      <c r="U29" s="7"/>
      <c r="V29" s="7"/>
      <c r="W29" s="7"/>
      <c r="X29" s="7"/>
      <c r="Y29" s="7"/>
      <c r="Z29" s="7"/>
      <c r="AA29" s="7"/>
      <c r="AB29" s="7" t="str">
        <f t="shared" si="1"/>
        <v/>
      </c>
      <c r="AC29" s="7"/>
      <c r="AD29" s="7"/>
      <c r="AE29" s="23"/>
      <c r="AF29" s="23"/>
      <c r="AG29" s="23"/>
      <c r="AH29" s="23"/>
      <c r="AI29" s="23"/>
    </row>
    <row r="30" spans="1:35" x14ac:dyDescent="0.25">
      <c r="A30" s="11"/>
      <c r="B30" s="11"/>
      <c r="C30" s="11"/>
      <c r="D30" s="11"/>
      <c r="E30" s="11"/>
      <c r="F30" s="24"/>
      <c r="G30" s="11"/>
      <c r="H30" s="11"/>
      <c r="I30" s="7"/>
      <c r="J30" s="8" t="str">
        <f t="shared" si="0"/>
        <v xml:space="preserve"> ,  , PL.: , CH.: </v>
      </c>
      <c r="K30" s="7"/>
      <c r="L30" s="7"/>
      <c r="M30" s="7"/>
      <c r="N30" s="7"/>
      <c r="O30" s="25"/>
      <c r="P30" s="25"/>
      <c r="Q30" s="7"/>
      <c r="R30" s="7"/>
      <c r="S30" s="25"/>
      <c r="T30" s="7"/>
      <c r="U30" s="7"/>
      <c r="V30" s="7"/>
      <c r="W30" s="7"/>
      <c r="X30" s="7"/>
      <c r="Y30" s="7"/>
      <c r="Z30" s="7"/>
      <c r="AA30" s="7"/>
      <c r="AB30" s="7" t="str">
        <f t="shared" si="1"/>
        <v/>
      </c>
      <c r="AC30" s="7"/>
      <c r="AD30" s="7"/>
      <c r="AE30" s="23"/>
      <c r="AF30" s="23"/>
      <c r="AG30" s="23"/>
      <c r="AH30" s="23"/>
      <c r="AI30" s="23"/>
    </row>
    <row r="31" spans="1:35" x14ac:dyDescent="0.25">
      <c r="A31" s="11"/>
      <c r="B31" s="11"/>
      <c r="C31" s="11"/>
      <c r="D31" s="11"/>
      <c r="E31" s="11"/>
      <c r="F31" s="24"/>
      <c r="G31" s="11"/>
      <c r="H31" s="11"/>
      <c r="I31" s="7"/>
      <c r="J31" s="8" t="str">
        <f t="shared" si="0"/>
        <v xml:space="preserve"> ,  , PL.: , CH.: </v>
      </c>
      <c r="K31" s="7"/>
      <c r="L31" s="7"/>
      <c r="M31" s="7"/>
      <c r="N31" s="7"/>
      <c r="O31" s="25"/>
      <c r="P31" s="25"/>
      <c r="Q31" s="7"/>
      <c r="R31" s="7"/>
      <c r="S31" s="25"/>
      <c r="T31" s="7"/>
      <c r="U31" s="7"/>
      <c r="V31" s="7"/>
      <c r="W31" s="7"/>
      <c r="X31" s="7"/>
      <c r="Y31" s="7"/>
      <c r="Z31" s="7"/>
      <c r="AA31" s="7"/>
      <c r="AB31" s="7" t="str">
        <f t="shared" si="1"/>
        <v/>
      </c>
      <c r="AC31" s="7"/>
      <c r="AD31" s="7"/>
      <c r="AE31" s="23"/>
      <c r="AF31" s="23"/>
      <c r="AG31" s="23"/>
      <c r="AH31" s="23"/>
      <c r="AI31" s="23"/>
    </row>
    <row r="32" spans="1:35" x14ac:dyDescent="0.25">
      <c r="A32" s="11"/>
      <c r="B32" s="11"/>
      <c r="C32" s="11"/>
      <c r="D32" s="11"/>
      <c r="E32" s="11"/>
      <c r="F32" s="24"/>
      <c r="G32" s="11"/>
      <c r="H32" s="11"/>
      <c r="I32" s="7"/>
      <c r="J32" s="8" t="str">
        <f t="shared" si="0"/>
        <v xml:space="preserve"> ,  , PL.: , CH.: </v>
      </c>
      <c r="K32" s="7"/>
      <c r="L32" s="7"/>
      <c r="M32" s="7"/>
      <c r="N32" s="7"/>
      <c r="O32" s="25"/>
      <c r="P32" s="25"/>
      <c r="Q32" s="7"/>
      <c r="R32" s="7"/>
      <c r="S32" s="25"/>
      <c r="T32" s="7"/>
      <c r="U32" s="7"/>
      <c r="V32" s="7"/>
      <c r="W32" s="7"/>
      <c r="X32" s="7"/>
      <c r="Y32" s="7"/>
      <c r="Z32" s="7"/>
      <c r="AA32" s="7"/>
      <c r="AB32" s="7" t="str">
        <f t="shared" si="1"/>
        <v/>
      </c>
      <c r="AC32" s="7"/>
      <c r="AD32" s="7"/>
      <c r="AE32" s="23"/>
      <c r="AF32" s="23"/>
      <c r="AG32" s="23"/>
      <c r="AH32" s="23"/>
      <c r="AI32" s="23"/>
    </row>
    <row r="33" spans="1:35" x14ac:dyDescent="0.25">
      <c r="A33" s="11"/>
      <c r="B33" s="11"/>
      <c r="C33" s="11"/>
      <c r="D33" s="11"/>
      <c r="E33" s="11"/>
      <c r="F33" s="24"/>
      <c r="G33" s="11"/>
      <c r="H33" s="11"/>
      <c r="I33" s="7"/>
      <c r="J33" s="8" t="str">
        <f t="shared" si="0"/>
        <v xml:space="preserve"> ,  , PL.: , CH.: </v>
      </c>
      <c r="K33" s="7"/>
      <c r="L33" s="7"/>
      <c r="M33" s="7"/>
      <c r="N33" s="7"/>
      <c r="O33" s="25"/>
      <c r="P33" s="25"/>
      <c r="Q33" s="7"/>
      <c r="R33" s="7"/>
      <c r="S33" s="25"/>
      <c r="T33" s="7"/>
      <c r="U33" s="7"/>
      <c r="V33" s="7"/>
      <c r="W33" s="7"/>
      <c r="X33" s="7"/>
      <c r="Y33" s="7"/>
      <c r="Z33" s="7"/>
      <c r="AA33" s="7"/>
      <c r="AB33" s="7" t="str">
        <f t="shared" si="1"/>
        <v/>
      </c>
      <c r="AC33" s="7"/>
      <c r="AD33" s="7"/>
      <c r="AE33" s="23"/>
      <c r="AF33" s="23"/>
      <c r="AG33" s="23"/>
      <c r="AH33" s="23"/>
      <c r="AI33" s="23"/>
    </row>
    <row r="34" spans="1:35" x14ac:dyDescent="0.25">
      <c r="A34" s="11"/>
      <c r="B34" s="11"/>
      <c r="C34" s="11"/>
      <c r="D34" s="11"/>
      <c r="E34" s="11"/>
      <c r="F34" s="24"/>
      <c r="G34" s="11"/>
      <c r="H34" s="11"/>
      <c r="I34" s="7"/>
      <c r="J34" s="8" t="str">
        <f t="shared" si="0"/>
        <v xml:space="preserve"> ,  , PL.: , CH.: </v>
      </c>
      <c r="K34" s="7"/>
      <c r="L34" s="7"/>
      <c r="M34" s="7"/>
      <c r="N34" s="7"/>
      <c r="O34" s="25"/>
      <c r="P34" s="25"/>
      <c r="Q34" s="7"/>
      <c r="R34" s="7"/>
      <c r="S34" s="25"/>
      <c r="T34" s="7"/>
      <c r="U34" s="7"/>
      <c r="V34" s="7"/>
      <c r="W34" s="7"/>
      <c r="X34" s="7"/>
      <c r="Y34" s="7"/>
      <c r="Z34" s="7"/>
      <c r="AA34" s="7"/>
      <c r="AB34" s="7" t="str">
        <f t="shared" si="1"/>
        <v/>
      </c>
      <c r="AC34" s="7"/>
      <c r="AD34" s="7"/>
      <c r="AE34" s="23"/>
      <c r="AF34" s="23"/>
      <c r="AG34" s="23"/>
      <c r="AH34" s="23"/>
      <c r="AI34" s="23"/>
    </row>
    <row r="35" spans="1:35" x14ac:dyDescent="0.25">
      <c r="A35" s="11"/>
      <c r="B35" s="11"/>
      <c r="C35" s="11"/>
      <c r="D35" s="11"/>
      <c r="E35" s="11"/>
      <c r="F35" s="24"/>
      <c r="G35" s="11"/>
      <c r="H35" s="11"/>
      <c r="I35" s="7"/>
      <c r="J35" s="8" t="str">
        <f t="shared" si="0"/>
        <v xml:space="preserve"> ,  , PL.: , CH.: </v>
      </c>
      <c r="K35" s="7"/>
      <c r="L35" s="7"/>
      <c r="M35" s="7"/>
      <c r="N35" s="7"/>
      <c r="O35" s="25"/>
      <c r="P35" s="25"/>
      <c r="Q35" s="7"/>
      <c r="R35" s="7"/>
      <c r="S35" s="25"/>
      <c r="T35" s="7"/>
      <c r="U35" s="7"/>
      <c r="V35" s="7"/>
      <c r="W35" s="7"/>
      <c r="X35" s="7"/>
      <c r="Y35" s="7"/>
      <c r="Z35" s="7"/>
      <c r="AA35" s="7"/>
      <c r="AB35" s="7" t="str">
        <f t="shared" si="1"/>
        <v/>
      </c>
      <c r="AC35" s="7"/>
      <c r="AD35" s="7"/>
      <c r="AE35" s="23"/>
      <c r="AF35" s="23"/>
      <c r="AG35" s="23"/>
      <c r="AH35" s="23"/>
      <c r="AI35" s="23"/>
    </row>
    <row r="36" spans="1:35" x14ac:dyDescent="0.25">
      <c r="A36" s="11"/>
      <c r="B36" s="11"/>
      <c r="C36" s="11"/>
      <c r="D36" s="11"/>
      <c r="E36" s="11"/>
      <c r="F36" s="24"/>
      <c r="G36" s="11"/>
      <c r="H36" s="11"/>
      <c r="I36" s="7"/>
      <c r="J36" s="8" t="str">
        <f t="shared" si="0"/>
        <v xml:space="preserve"> ,  , PL.: , CH.: </v>
      </c>
      <c r="K36" s="7"/>
      <c r="L36" s="7"/>
      <c r="M36" s="7"/>
      <c r="N36" s="7"/>
      <c r="O36" s="25"/>
      <c r="P36" s="25"/>
      <c r="Q36" s="7"/>
      <c r="R36" s="7"/>
      <c r="S36" s="25"/>
      <c r="T36" s="7"/>
      <c r="U36" s="7"/>
      <c r="V36" s="7"/>
      <c r="W36" s="7"/>
      <c r="X36" s="7"/>
      <c r="Y36" s="7"/>
      <c r="Z36" s="7"/>
      <c r="AA36" s="7"/>
      <c r="AB36" s="7" t="str">
        <f t="shared" si="1"/>
        <v/>
      </c>
      <c r="AC36" s="7"/>
      <c r="AD36" s="7"/>
      <c r="AE36" s="23"/>
      <c r="AF36" s="23"/>
      <c r="AG36" s="23"/>
      <c r="AH36" s="23"/>
      <c r="AI36" s="23"/>
    </row>
    <row r="37" spans="1:35" x14ac:dyDescent="0.25">
      <c r="A37" s="11"/>
      <c r="B37" s="11"/>
      <c r="C37" s="11"/>
      <c r="D37" s="11"/>
      <c r="E37" s="11"/>
      <c r="F37" s="24"/>
      <c r="G37" s="11"/>
      <c r="H37" s="11"/>
      <c r="I37" s="7"/>
      <c r="J37" s="8" t="str">
        <f t="shared" si="0"/>
        <v xml:space="preserve"> ,  , PL.: , CH.: </v>
      </c>
      <c r="K37" s="7"/>
      <c r="L37" s="7"/>
      <c r="M37" s="7"/>
      <c r="N37" s="7"/>
      <c r="O37" s="25"/>
      <c r="P37" s="25"/>
      <c r="Q37" s="7"/>
      <c r="R37" s="7"/>
      <c r="S37" s="25"/>
      <c r="T37" s="7"/>
      <c r="U37" s="7"/>
      <c r="V37" s="7"/>
      <c r="W37" s="7"/>
      <c r="X37" s="7"/>
      <c r="Y37" s="7"/>
      <c r="Z37" s="7"/>
      <c r="AA37" s="7"/>
      <c r="AB37" s="7" t="str">
        <f t="shared" si="1"/>
        <v/>
      </c>
      <c r="AC37" s="7"/>
      <c r="AD37" s="7"/>
      <c r="AE37" s="23"/>
      <c r="AF37" s="23"/>
      <c r="AG37" s="23"/>
      <c r="AH37" s="23"/>
      <c r="AI37" s="23"/>
    </row>
    <row r="38" spans="1:35" x14ac:dyDescent="0.25">
      <c r="A38" s="11"/>
      <c r="B38" s="11"/>
      <c r="C38" s="11"/>
      <c r="D38" s="11"/>
      <c r="E38" s="11"/>
      <c r="F38" s="24"/>
      <c r="G38" s="11"/>
      <c r="H38" s="11"/>
      <c r="I38" s="7"/>
      <c r="J38" s="8" t="str">
        <f t="shared" si="0"/>
        <v xml:space="preserve"> ,  , PL.: , CH.: </v>
      </c>
      <c r="K38" s="7"/>
      <c r="L38" s="7"/>
      <c r="M38" s="7"/>
      <c r="N38" s="7"/>
      <c r="O38" s="25"/>
      <c r="P38" s="25"/>
      <c r="Q38" s="7"/>
      <c r="R38" s="7"/>
      <c r="S38" s="25"/>
      <c r="T38" s="7"/>
      <c r="U38" s="7"/>
      <c r="V38" s="7"/>
      <c r="W38" s="7"/>
      <c r="X38" s="7"/>
      <c r="Y38" s="7"/>
      <c r="Z38" s="7"/>
      <c r="AA38" s="7"/>
      <c r="AB38" s="7" t="str">
        <f t="shared" si="1"/>
        <v/>
      </c>
      <c r="AC38" s="7"/>
      <c r="AD38" s="7"/>
      <c r="AE38" s="23"/>
      <c r="AF38" s="23"/>
      <c r="AG38" s="23"/>
      <c r="AH38" s="23"/>
      <c r="AI38" s="23"/>
    </row>
    <row r="39" spans="1:35" x14ac:dyDescent="0.25">
      <c r="A39" s="11"/>
      <c r="B39" s="11"/>
      <c r="C39" s="11"/>
      <c r="D39" s="11"/>
      <c r="E39" s="11"/>
      <c r="F39" s="24"/>
      <c r="G39" s="11"/>
      <c r="H39" s="11"/>
      <c r="I39" s="7"/>
      <c r="J39" s="8" t="str">
        <f t="shared" si="0"/>
        <v xml:space="preserve"> ,  , PL.: , CH.: </v>
      </c>
      <c r="K39" s="7"/>
      <c r="L39" s="7"/>
      <c r="M39" s="7"/>
      <c r="N39" s="7"/>
      <c r="O39" s="25"/>
      <c r="P39" s="25"/>
      <c r="Q39" s="7"/>
      <c r="R39" s="7"/>
      <c r="S39" s="25"/>
      <c r="T39" s="7"/>
      <c r="U39" s="7"/>
      <c r="V39" s="7"/>
      <c r="W39" s="7"/>
      <c r="X39" s="7"/>
      <c r="Y39" s="7"/>
      <c r="Z39" s="7"/>
      <c r="AA39" s="7"/>
      <c r="AB39" s="7" t="str">
        <f t="shared" si="1"/>
        <v/>
      </c>
      <c r="AC39" s="7"/>
      <c r="AD39" s="7"/>
      <c r="AE39" s="23"/>
      <c r="AF39" s="23"/>
      <c r="AG39" s="23"/>
      <c r="AH39" s="23"/>
      <c r="AI39" s="23"/>
    </row>
    <row r="40" spans="1:35" x14ac:dyDescent="0.25">
      <c r="A40" s="11"/>
      <c r="B40" s="11"/>
      <c r="C40" s="11"/>
      <c r="D40" s="11"/>
      <c r="E40" s="11"/>
      <c r="F40" s="24"/>
      <c r="G40" s="11"/>
      <c r="H40" s="11"/>
      <c r="I40" s="7"/>
      <c r="J40" s="8" t="str">
        <f t="shared" si="0"/>
        <v xml:space="preserve"> ,  , PL.: , CH.: </v>
      </c>
      <c r="K40" s="7"/>
      <c r="L40" s="7"/>
      <c r="M40" s="7"/>
      <c r="N40" s="7"/>
      <c r="O40" s="25"/>
      <c r="P40" s="25"/>
      <c r="Q40" s="7"/>
      <c r="R40" s="7"/>
      <c r="S40" s="25"/>
      <c r="T40" s="7"/>
      <c r="U40" s="7"/>
      <c r="V40" s="7"/>
      <c r="W40" s="7"/>
      <c r="X40" s="7"/>
      <c r="Y40" s="7"/>
      <c r="Z40" s="7"/>
      <c r="AA40" s="7"/>
      <c r="AB40" s="7" t="str">
        <f t="shared" si="1"/>
        <v/>
      </c>
      <c r="AC40" s="7"/>
      <c r="AD40" s="7"/>
      <c r="AE40" s="23"/>
      <c r="AF40" s="23"/>
      <c r="AG40" s="23"/>
      <c r="AH40" s="23"/>
      <c r="AI40" s="23"/>
    </row>
    <row r="41" spans="1:35" x14ac:dyDescent="0.25">
      <c r="A41" s="11"/>
      <c r="B41" s="11"/>
      <c r="C41" s="11"/>
      <c r="D41" s="11"/>
      <c r="E41" s="11"/>
      <c r="F41" s="24"/>
      <c r="G41" s="11"/>
      <c r="H41" s="11"/>
      <c r="I41" s="7"/>
      <c r="J41" s="8" t="str">
        <f t="shared" si="0"/>
        <v xml:space="preserve"> ,  , PL.: , CH.: </v>
      </c>
      <c r="K41" s="7"/>
      <c r="L41" s="7"/>
      <c r="M41" s="7"/>
      <c r="N41" s="7"/>
      <c r="O41" s="25"/>
      <c r="P41" s="25"/>
      <c r="Q41" s="7"/>
      <c r="R41" s="7"/>
      <c r="S41" s="25"/>
      <c r="T41" s="7"/>
      <c r="U41" s="7"/>
      <c r="V41" s="7"/>
      <c r="W41" s="7"/>
      <c r="X41" s="7"/>
      <c r="Y41" s="7"/>
      <c r="Z41" s="7"/>
      <c r="AA41" s="7"/>
      <c r="AB41" s="7" t="str">
        <f t="shared" si="1"/>
        <v/>
      </c>
      <c r="AC41" s="7"/>
      <c r="AD41" s="7"/>
      <c r="AE41" s="23"/>
      <c r="AF41" s="23"/>
      <c r="AG41" s="23"/>
      <c r="AH41" s="23"/>
      <c r="AI41" s="23"/>
    </row>
    <row r="42" spans="1:35" x14ac:dyDescent="0.25">
      <c r="A42" s="11"/>
      <c r="B42" s="11"/>
      <c r="C42" s="11"/>
      <c r="D42" s="11"/>
      <c r="E42" s="11"/>
      <c r="F42" s="24"/>
      <c r="G42" s="11"/>
      <c r="H42" s="11"/>
      <c r="I42" s="7"/>
      <c r="J42" s="8" t="str">
        <f t="shared" si="0"/>
        <v xml:space="preserve"> ,  , PL.: , CH.: </v>
      </c>
      <c r="K42" s="7"/>
      <c r="L42" s="7"/>
      <c r="M42" s="7"/>
      <c r="N42" s="7"/>
      <c r="O42" s="25"/>
      <c r="P42" s="25"/>
      <c r="Q42" s="7"/>
      <c r="R42" s="7"/>
      <c r="S42" s="25"/>
      <c r="T42" s="7"/>
      <c r="U42" s="7"/>
      <c r="V42" s="7"/>
      <c r="W42" s="7"/>
      <c r="X42" s="7"/>
      <c r="Y42" s="7"/>
      <c r="Z42" s="7"/>
      <c r="AA42" s="7"/>
      <c r="AB42" s="7" t="str">
        <f t="shared" si="1"/>
        <v/>
      </c>
      <c r="AC42" s="7"/>
      <c r="AD42" s="7"/>
      <c r="AE42" s="23"/>
      <c r="AF42" s="23"/>
      <c r="AG42" s="23"/>
      <c r="AH42" s="23"/>
      <c r="AI42" s="23"/>
    </row>
    <row r="43" spans="1:35" x14ac:dyDescent="0.25">
      <c r="A43" s="11"/>
      <c r="B43" s="11"/>
      <c r="C43" s="11"/>
      <c r="D43" s="11"/>
      <c r="E43" s="11"/>
      <c r="F43" s="24"/>
      <c r="G43" s="11"/>
      <c r="H43" s="11"/>
      <c r="I43" s="7"/>
      <c r="J43" s="8" t="str">
        <f t="shared" si="0"/>
        <v xml:space="preserve"> ,  , PL.: , CH.: </v>
      </c>
      <c r="K43" s="7"/>
      <c r="L43" s="7"/>
      <c r="M43" s="7"/>
      <c r="N43" s="7"/>
      <c r="O43" s="25"/>
      <c r="P43" s="25"/>
      <c r="Q43" s="7"/>
      <c r="R43" s="7"/>
      <c r="S43" s="25"/>
      <c r="T43" s="7"/>
      <c r="U43" s="7"/>
      <c r="V43" s="7"/>
      <c r="W43" s="7"/>
      <c r="X43" s="7"/>
      <c r="Y43" s="7"/>
      <c r="Z43" s="7"/>
      <c r="AA43" s="7"/>
      <c r="AB43" s="7" t="str">
        <f t="shared" si="1"/>
        <v/>
      </c>
      <c r="AC43" s="7"/>
      <c r="AD43" s="7"/>
      <c r="AE43" s="23"/>
      <c r="AF43" s="23"/>
      <c r="AG43" s="23"/>
      <c r="AH43" s="23"/>
      <c r="AI43" s="23"/>
    </row>
    <row r="44" spans="1:35" x14ac:dyDescent="0.25">
      <c r="A44" s="11"/>
      <c r="B44" s="11"/>
      <c r="C44" s="11"/>
      <c r="D44" s="11"/>
      <c r="E44" s="11"/>
      <c r="F44" s="24"/>
      <c r="G44" s="11"/>
      <c r="H44" s="11"/>
      <c r="I44" s="7"/>
      <c r="J44" s="8" t="str">
        <f t="shared" si="0"/>
        <v xml:space="preserve"> ,  , PL.: , CH.: </v>
      </c>
      <c r="K44" s="7"/>
      <c r="L44" s="7"/>
      <c r="M44" s="7"/>
      <c r="N44" s="7"/>
      <c r="O44" s="25"/>
      <c r="P44" s="25"/>
      <c r="Q44" s="7"/>
      <c r="R44" s="7"/>
      <c r="S44" s="25"/>
      <c r="T44" s="7"/>
      <c r="U44" s="7"/>
      <c r="V44" s="7"/>
      <c r="W44" s="7"/>
      <c r="X44" s="7"/>
      <c r="Y44" s="7"/>
      <c r="Z44" s="7"/>
      <c r="AA44" s="7"/>
      <c r="AB44" s="7" t="str">
        <f t="shared" si="1"/>
        <v/>
      </c>
      <c r="AC44" s="7"/>
      <c r="AD44" s="7"/>
      <c r="AE44" s="23"/>
      <c r="AF44" s="23"/>
      <c r="AG44" s="23"/>
      <c r="AH44" s="23"/>
      <c r="AI44" s="23"/>
    </row>
    <row r="45" spans="1:35" x14ac:dyDescent="0.25">
      <c r="A45" s="11"/>
      <c r="B45" s="11"/>
      <c r="C45" s="11"/>
      <c r="D45" s="11"/>
      <c r="E45" s="11"/>
      <c r="F45" s="24"/>
      <c r="G45" s="11"/>
      <c r="H45" s="11"/>
      <c r="I45" s="7"/>
      <c r="J45" s="8" t="str">
        <f t="shared" si="0"/>
        <v xml:space="preserve"> ,  , PL.: , CH.: </v>
      </c>
      <c r="K45" s="7"/>
      <c r="L45" s="7"/>
      <c r="M45" s="7"/>
      <c r="N45" s="7"/>
      <c r="O45" s="25"/>
      <c r="P45" s="25"/>
      <c r="Q45" s="7"/>
      <c r="R45" s="7"/>
      <c r="S45" s="25"/>
      <c r="T45" s="7"/>
      <c r="U45" s="7"/>
      <c r="V45" s="7"/>
      <c r="W45" s="7"/>
      <c r="X45" s="7"/>
      <c r="Y45" s="7"/>
      <c r="Z45" s="7"/>
      <c r="AA45" s="7"/>
      <c r="AB45" s="7" t="str">
        <f t="shared" si="1"/>
        <v/>
      </c>
      <c r="AC45" s="7"/>
      <c r="AD45" s="7"/>
      <c r="AE45" s="23"/>
      <c r="AF45" s="23"/>
      <c r="AG45" s="23"/>
      <c r="AH45" s="23"/>
      <c r="AI45" s="23"/>
    </row>
    <row r="46" spans="1:35" x14ac:dyDescent="0.25">
      <c r="A46" s="11"/>
      <c r="B46" s="11"/>
      <c r="C46" s="11"/>
      <c r="D46" s="11"/>
      <c r="E46" s="11"/>
      <c r="F46" s="24"/>
      <c r="G46" s="11"/>
      <c r="H46" s="11"/>
      <c r="I46" s="7"/>
      <c r="J46" s="8" t="str">
        <f t="shared" si="0"/>
        <v xml:space="preserve"> ,  , PL.: , CH.: </v>
      </c>
      <c r="K46" s="7"/>
      <c r="L46" s="7"/>
      <c r="M46" s="7"/>
      <c r="N46" s="7"/>
      <c r="O46" s="25"/>
      <c r="P46" s="25"/>
      <c r="Q46" s="7"/>
      <c r="R46" s="7"/>
      <c r="S46" s="25"/>
      <c r="T46" s="7"/>
      <c r="U46" s="7"/>
      <c r="V46" s="7"/>
      <c r="W46" s="7"/>
      <c r="X46" s="7"/>
      <c r="Y46" s="7"/>
      <c r="Z46" s="7"/>
      <c r="AA46" s="7"/>
      <c r="AB46" s="7" t="str">
        <f t="shared" si="1"/>
        <v/>
      </c>
      <c r="AC46" s="7"/>
      <c r="AD46" s="7"/>
      <c r="AE46" s="23"/>
      <c r="AF46" s="23"/>
      <c r="AG46" s="23"/>
      <c r="AH46" s="23"/>
      <c r="AI46" s="23"/>
    </row>
    <row r="47" spans="1:35" x14ac:dyDescent="0.25">
      <c r="A47" s="11"/>
      <c r="B47" s="11"/>
      <c r="C47" s="11"/>
      <c r="D47" s="11"/>
      <c r="E47" s="11"/>
      <c r="F47" s="24"/>
      <c r="G47" s="11"/>
      <c r="H47" s="11"/>
      <c r="I47" s="7"/>
      <c r="J47" s="8" t="str">
        <f t="shared" si="0"/>
        <v xml:space="preserve"> ,  , PL.: , CH.: </v>
      </c>
      <c r="K47" s="7"/>
      <c r="L47" s="7"/>
      <c r="M47" s="7"/>
      <c r="N47" s="7"/>
      <c r="O47" s="25"/>
      <c r="P47" s="25"/>
      <c r="Q47" s="7"/>
      <c r="R47" s="7"/>
      <c r="S47" s="25"/>
      <c r="T47" s="7"/>
      <c r="U47" s="7"/>
      <c r="V47" s="7"/>
      <c r="W47" s="7"/>
      <c r="X47" s="7"/>
      <c r="Y47" s="7"/>
      <c r="Z47" s="7"/>
      <c r="AA47" s="7"/>
      <c r="AB47" s="7" t="str">
        <f t="shared" si="1"/>
        <v/>
      </c>
      <c r="AC47" s="7"/>
      <c r="AD47" s="7"/>
      <c r="AE47" s="23"/>
      <c r="AF47" s="23"/>
      <c r="AG47" s="23"/>
      <c r="AH47" s="23"/>
      <c r="AI47" s="23"/>
    </row>
    <row r="48" spans="1:35" x14ac:dyDescent="0.25">
      <c r="A48" s="11"/>
      <c r="B48" s="11"/>
      <c r="C48" s="11"/>
      <c r="D48" s="11"/>
      <c r="E48" s="11"/>
      <c r="F48" s="24"/>
      <c r="G48" s="11"/>
      <c r="H48" s="11"/>
      <c r="I48" s="7"/>
      <c r="J48" s="8" t="str">
        <f t="shared" si="0"/>
        <v xml:space="preserve"> ,  , PL.: , CH.: </v>
      </c>
      <c r="K48" s="7"/>
      <c r="L48" s="7"/>
      <c r="M48" s="7"/>
      <c r="N48" s="7"/>
      <c r="O48" s="25"/>
      <c r="P48" s="25"/>
      <c r="Q48" s="7"/>
      <c r="R48" s="7"/>
      <c r="S48" s="25"/>
      <c r="T48" s="7"/>
      <c r="U48" s="7"/>
      <c r="V48" s="7"/>
      <c r="W48" s="7"/>
      <c r="X48" s="7"/>
      <c r="Y48" s="7"/>
      <c r="Z48" s="7"/>
      <c r="AA48" s="7"/>
      <c r="AB48" s="7" t="str">
        <f t="shared" si="1"/>
        <v/>
      </c>
      <c r="AC48" s="7"/>
      <c r="AD48" s="7"/>
      <c r="AE48" s="23"/>
      <c r="AF48" s="23"/>
      <c r="AG48" s="23"/>
      <c r="AH48" s="23"/>
      <c r="AI48" s="23"/>
    </row>
    <row r="49" spans="1:35" x14ac:dyDescent="0.25">
      <c r="A49" s="11"/>
      <c r="B49" s="11"/>
      <c r="C49" s="11"/>
      <c r="D49" s="11"/>
      <c r="E49" s="11"/>
      <c r="F49" s="24"/>
      <c r="G49" s="11"/>
      <c r="H49" s="11"/>
      <c r="I49" s="7"/>
      <c r="J49" s="8" t="str">
        <f t="shared" si="0"/>
        <v xml:space="preserve"> ,  , PL.: , CH.: </v>
      </c>
      <c r="K49" s="7"/>
      <c r="L49" s="7"/>
      <c r="M49" s="7"/>
      <c r="N49" s="7"/>
      <c r="O49" s="25"/>
      <c r="P49" s="25"/>
      <c r="Q49" s="7"/>
      <c r="R49" s="7"/>
      <c r="S49" s="25"/>
      <c r="T49" s="7"/>
      <c r="U49" s="7"/>
      <c r="V49" s="7"/>
      <c r="W49" s="7"/>
      <c r="X49" s="7"/>
      <c r="Y49" s="7"/>
      <c r="Z49" s="7"/>
      <c r="AA49" s="7"/>
      <c r="AB49" s="7" t="str">
        <f t="shared" si="1"/>
        <v/>
      </c>
      <c r="AC49" s="7"/>
      <c r="AD49" s="7"/>
      <c r="AE49" s="23"/>
      <c r="AF49" s="23"/>
      <c r="AG49" s="23"/>
      <c r="AH49" s="23"/>
      <c r="AI49" s="23"/>
    </row>
    <row r="50" spans="1:35" x14ac:dyDescent="0.25">
      <c r="A50" s="11"/>
      <c r="B50" s="11"/>
      <c r="C50" s="11"/>
      <c r="D50" s="11"/>
      <c r="E50" s="11"/>
      <c r="F50" s="24"/>
      <c r="G50" s="11"/>
      <c r="H50" s="11"/>
      <c r="I50" s="7"/>
      <c r="J50" s="8" t="str">
        <f t="shared" si="0"/>
        <v xml:space="preserve"> ,  , PL.: , CH.: </v>
      </c>
      <c r="K50" s="7"/>
      <c r="L50" s="7"/>
      <c r="M50" s="7"/>
      <c r="N50" s="7"/>
      <c r="O50" s="25"/>
      <c r="P50" s="25"/>
      <c r="Q50" s="7"/>
      <c r="R50" s="7"/>
      <c r="S50" s="25"/>
      <c r="T50" s="7"/>
      <c r="U50" s="7"/>
      <c r="V50" s="7"/>
      <c r="W50" s="7"/>
      <c r="X50" s="7"/>
      <c r="Y50" s="7"/>
      <c r="Z50" s="7"/>
      <c r="AA50" s="7"/>
      <c r="AB50" s="7" t="str">
        <f t="shared" si="1"/>
        <v/>
      </c>
      <c r="AC50" s="7"/>
      <c r="AD50" s="7"/>
      <c r="AE50" s="23"/>
      <c r="AF50" s="23"/>
      <c r="AG50" s="23"/>
      <c r="AH50" s="23"/>
      <c r="AI50" s="23"/>
    </row>
    <row r="51" spans="1:35" x14ac:dyDescent="0.25">
      <c r="A51" s="11"/>
      <c r="B51" s="11"/>
      <c r="C51" s="11"/>
      <c r="D51" s="11"/>
      <c r="E51" s="11"/>
      <c r="F51" s="24"/>
      <c r="G51" s="11"/>
      <c r="H51" s="11"/>
      <c r="I51" s="7"/>
      <c r="J51" s="8" t="str">
        <f t="shared" si="0"/>
        <v xml:space="preserve"> ,  , PL.: , CH.: </v>
      </c>
      <c r="K51" s="7"/>
      <c r="L51" s="7"/>
      <c r="M51" s="7"/>
      <c r="N51" s="7"/>
      <c r="O51" s="25"/>
      <c r="P51" s="25"/>
      <c r="Q51" s="7"/>
      <c r="R51" s="7"/>
      <c r="S51" s="25"/>
      <c r="T51" s="7"/>
      <c r="U51" s="7"/>
      <c r="V51" s="7"/>
      <c r="W51" s="7"/>
      <c r="X51" s="7"/>
      <c r="Y51" s="7"/>
      <c r="Z51" s="7"/>
      <c r="AA51" s="7"/>
      <c r="AB51" s="7" t="str">
        <f t="shared" si="1"/>
        <v/>
      </c>
      <c r="AC51" s="7"/>
      <c r="AD51" s="7"/>
      <c r="AE51" s="23"/>
      <c r="AF51" s="23"/>
      <c r="AG51" s="23"/>
      <c r="AH51" s="23"/>
      <c r="AI51" s="23"/>
    </row>
    <row r="52" spans="1:35" x14ac:dyDescent="0.25">
      <c r="A52" s="11"/>
      <c r="B52" s="11"/>
      <c r="C52" s="11"/>
      <c r="D52" s="11"/>
      <c r="E52" s="11"/>
      <c r="F52" s="24"/>
      <c r="G52" s="11"/>
      <c r="H52" s="11"/>
      <c r="I52" s="7"/>
      <c r="J52" s="8" t="str">
        <f t="shared" si="0"/>
        <v xml:space="preserve"> ,  , PL.: , CH.: </v>
      </c>
      <c r="K52" s="7"/>
      <c r="L52" s="7"/>
      <c r="M52" s="7"/>
      <c r="N52" s="7"/>
      <c r="O52" s="25"/>
      <c r="P52" s="25"/>
      <c r="Q52" s="7"/>
      <c r="R52" s="7"/>
      <c r="S52" s="25"/>
      <c r="T52" s="7"/>
      <c r="U52" s="7"/>
      <c r="V52" s="7"/>
      <c r="W52" s="7"/>
      <c r="X52" s="7"/>
      <c r="Y52" s="7"/>
      <c r="Z52" s="7"/>
      <c r="AA52" s="7"/>
      <c r="AB52" s="7" t="str">
        <f t="shared" si="1"/>
        <v/>
      </c>
      <c r="AC52" s="7"/>
      <c r="AD52" s="7"/>
      <c r="AE52" s="23"/>
      <c r="AF52" s="23"/>
      <c r="AG52" s="23"/>
      <c r="AH52" s="23"/>
      <c r="AI52" s="23"/>
    </row>
    <row r="53" spans="1:35" x14ac:dyDescent="0.25">
      <c r="A53" s="11"/>
      <c r="B53" s="11"/>
      <c r="C53" s="11"/>
      <c r="D53" s="11"/>
      <c r="E53" s="11"/>
      <c r="F53" s="24"/>
      <c r="G53" s="11"/>
      <c r="H53" s="11"/>
      <c r="I53" s="7"/>
      <c r="J53" s="8" t="str">
        <f t="shared" si="0"/>
        <v xml:space="preserve"> ,  , PL.: , CH.: </v>
      </c>
      <c r="K53" s="7"/>
      <c r="L53" s="7"/>
      <c r="M53" s="7"/>
      <c r="N53" s="7"/>
      <c r="O53" s="25"/>
      <c r="P53" s="25"/>
      <c r="Q53" s="7"/>
      <c r="R53" s="7"/>
      <c r="S53" s="25"/>
      <c r="T53" s="7"/>
      <c r="U53" s="7"/>
      <c r="V53" s="7"/>
      <c r="W53" s="7"/>
      <c r="X53" s="7"/>
      <c r="Y53" s="7"/>
      <c r="Z53" s="7"/>
      <c r="AA53" s="7"/>
      <c r="AB53" s="7" t="str">
        <f t="shared" si="1"/>
        <v/>
      </c>
      <c r="AC53" s="7"/>
      <c r="AD53" s="7"/>
      <c r="AE53" s="23"/>
      <c r="AF53" s="23"/>
      <c r="AG53" s="23"/>
      <c r="AH53" s="23"/>
      <c r="AI53" s="23"/>
    </row>
    <row r="54" spans="1:35" x14ac:dyDescent="0.25">
      <c r="A54" s="11"/>
      <c r="B54" s="11"/>
      <c r="C54" s="11"/>
      <c r="D54" s="11"/>
      <c r="E54" s="11"/>
      <c r="F54" s="24"/>
      <c r="G54" s="11"/>
      <c r="H54" s="11"/>
      <c r="I54" s="7"/>
      <c r="J54" s="8" t="str">
        <f t="shared" si="0"/>
        <v xml:space="preserve"> ,  , PL.: , CH.: </v>
      </c>
      <c r="K54" s="7"/>
      <c r="L54" s="7"/>
      <c r="M54" s="7"/>
      <c r="N54" s="7"/>
      <c r="O54" s="25"/>
      <c r="P54" s="25"/>
      <c r="Q54" s="7"/>
      <c r="R54" s="7"/>
      <c r="S54" s="25"/>
      <c r="T54" s="7"/>
      <c r="U54" s="7"/>
      <c r="V54" s="7"/>
      <c r="W54" s="7"/>
      <c r="X54" s="7"/>
      <c r="Y54" s="7"/>
      <c r="Z54" s="7"/>
      <c r="AA54" s="7"/>
      <c r="AB54" s="7" t="str">
        <f t="shared" si="1"/>
        <v/>
      </c>
      <c r="AC54" s="7"/>
      <c r="AD54" s="7"/>
      <c r="AE54" s="23"/>
      <c r="AF54" s="23"/>
      <c r="AG54" s="23"/>
      <c r="AH54" s="23"/>
      <c r="AI54" s="23"/>
    </row>
    <row r="55" spans="1:35" x14ac:dyDescent="0.25">
      <c r="A55" s="11"/>
      <c r="B55" s="11"/>
      <c r="C55" s="11"/>
      <c r="D55" s="11"/>
      <c r="E55" s="11"/>
      <c r="F55" s="24"/>
      <c r="G55" s="11"/>
      <c r="H55" s="11"/>
      <c r="I55" s="7"/>
      <c r="J55" s="8" t="str">
        <f t="shared" si="0"/>
        <v xml:space="preserve"> ,  , PL.: , CH.: </v>
      </c>
      <c r="K55" s="7"/>
      <c r="L55" s="7"/>
      <c r="M55" s="7"/>
      <c r="N55" s="7"/>
      <c r="O55" s="25"/>
      <c r="P55" s="25"/>
      <c r="Q55" s="7"/>
      <c r="R55" s="7"/>
      <c r="S55" s="25"/>
      <c r="T55" s="7"/>
      <c r="U55" s="7"/>
      <c r="V55" s="7"/>
      <c r="W55" s="7"/>
      <c r="X55" s="7"/>
      <c r="Y55" s="7"/>
      <c r="Z55" s="7"/>
      <c r="AA55" s="7"/>
      <c r="AB55" s="7" t="str">
        <f t="shared" si="1"/>
        <v/>
      </c>
      <c r="AC55" s="7"/>
      <c r="AD55" s="7"/>
      <c r="AE55" s="23"/>
      <c r="AF55" s="23"/>
      <c r="AG55" s="23"/>
      <c r="AH55" s="23"/>
      <c r="AI55" s="23"/>
    </row>
    <row r="56" spans="1:35" x14ac:dyDescent="0.25">
      <c r="A56" s="11"/>
      <c r="B56" s="11"/>
      <c r="C56" s="11"/>
      <c r="D56" s="11"/>
      <c r="E56" s="11"/>
      <c r="F56" s="24"/>
      <c r="G56" s="11"/>
      <c r="H56" s="11"/>
      <c r="I56" s="7"/>
      <c r="J56" s="8" t="str">
        <f t="shared" si="0"/>
        <v xml:space="preserve"> ,  , PL.: , CH.: </v>
      </c>
      <c r="K56" s="7"/>
      <c r="L56" s="7"/>
      <c r="M56" s="7"/>
      <c r="N56" s="7"/>
      <c r="O56" s="25"/>
      <c r="P56" s="25"/>
      <c r="Q56" s="7"/>
      <c r="R56" s="7"/>
      <c r="S56" s="25"/>
      <c r="T56" s="7"/>
      <c r="U56" s="7"/>
      <c r="V56" s="7"/>
      <c r="W56" s="7"/>
      <c r="X56" s="7"/>
      <c r="Y56" s="7"/>
      <c r="Z56" s="7"/>
      <c r="AA56" s="7"/>
      <c r="AB56" s="7" t="str">
        <f t="shared" si="1"/>
        <v/>
      </c>
      <c r="AC56" s="7"/>
      <c r="AD56" s="7"/>
      <c r="AE56" s="23"/>
      <c r="AF56" s="23"/>
      <c r="AG56" s="23"/>
      <c r="AH56" s="23"/>
      <c r="AI56" s="23"/>
    </row>
    <row r="57" spans="1:35" x14ac:dyDescent="0.25">
      <c r="A57" s="11"/>
      <c r="B57" s="11"/>
      <c r="C57" s="11"/>
      <c r="D57" s="11"/>
      <c r="E57" s="11"/>
      <c r="F57" s="24"/>
      <c r="G57" s="11"/>
      <c r="H57" s="11"/>
      <c r="I57" s="7"/>
      <c r="J57" s="8" t="str">
        <f t="shared" si="0"/>
        <v xml:space="preserve"> ,  , PL.: , CH.: </v>
      </c>
      <c r="K57" s="7"/>
      <c r="L57" s="7"/>
      <c r="M57" s="7"/>
      <c r="N57" s="7"/>
      <c r="O57" s="25"/>
      <c r="P57" s="25"/>
      <c r="Q57" s="7"/>
      <c r="R57" s="7"/>
      <c r="S57" s="25"/>
      <c r="T57" s="7"/>
      <c r="U57" s="7"/>
      <c r="V57" s="7"/>
      <c r="W57" s="7"/>
      <c r="X57" s="7"/>
      <c r="Y57" s="7"/>
      <c r="Z57" s="7"/>
      <c r="AA57" s="7"/>
      <c r="AB57" s="7" t="str">
        <f t="shared" si="1"/>
        <v/>
      </c>
      <c r="AC57" s="7"/>
      <c r="AD57" s="7"/>
      <c r="AE57" s="23"/>
      <c r="AF57" s="23"/>
      <c r="AG57" s="23"/>
      <c r="AH57" s="23"/>
      <c r="AI57" s="23"/>
    </row>
    <row r="58" spans="1:35" x14ac:dyDescent="0.25">
      <c r="A58" s="11"/>
      <c r="B58" s="11"/>
      <c r="C58" s="11"/>
      <c r="D58" s="11"/>
      <c r="E58" s="11"/>
      <c r="F58" s="24"/>
      <c r="G58" s="11"/>
      <c r="H58" s="11"/>
      <c r="I58" s="7"/>
      <c r="J58" s="8" t="str">
        <f t="shared" si="0"/>
        <v xml:space="preserve"> ,  , PL.: , CH.: </v>
      </c>
      <c r="K58" s="7"/>
      <c r="L58" s="7"/>
      <c r="M58" s="7"/>
      <c r="N58" s="7"/>
      <c r="O58" s="25"/>
      <c r="P58" s="25"/>
      <c r="Q58" s="7"/>
      <c r="R58" s="7"/>
      <c r="S58" s="25"/>
      <c r="T58" s="7"/>
      <c r="U58" s="7"/>
      <c r="V58" s="7"/>
      <c r="W58" s="7"/>
      <c r="X58" s="7"/>
      <c r="Y58" s="7"/>
      <c r="Z58" s="7"/>
      <c r="AA58" s="7"/>
      <c r="AB58" s="7" t="str">
        <f t="shared" si="1"/>
        <v/>
      </c>
      <c r="AC58" s="7"/>
      <c r="AD58" s="7"/>
      <c r="AE58" s="23"/>
      <c r="AF58" s="23"/>
      <c r="AG58" s="23"/>
      <c r="AH58" s="23"/>
      <c r="AI58" s="23"/>
    </row>
    <row r="59" spans="1:35" x14ac:dyDescent="0.25">
      <c r="A59" s="11"/>
      <c r="B59" s="11"/>
      <c r="C59" s="11"/>
      <c r="D59" s="11"/>
      <c r="E59" s="11"/>
      <c r="F59" s="24"/>
      <c r="G59" s="11"/>
      <c r="H59" s="11"/>
      <c r="I59" s="7"/>
      <c r="J59" s="8" t="str">
        <f t="shared" si="0"/>
        <v xml:space="preserve"> ,  , PL.: , CH.: </v>
      </c>
      <c r="K59" s="7"/>
      <c r="L59" s="7"/>
      <c r="M59" s="7"/>
      <c r="N59" s="7"/>
      <c r="O59" s="25"/>
      <c r="P59" s="25"/>
      <c r="Q59" s="7"/>
      <c r="R59" s="7"/>
      <c r="S59" s="25"/>
      <c r="T59" s="7"/>
      <c r="U59" s="7"/>
      <c r="V59" s="7"/>
      <c r="W59" s="7"/>
      <c r="X59" s="7"/>
      <c r="Y59" s="7"/>
      <c r="Z59" s="7"/>
      <c r="AA59" s="7"/>
      <c r="AB59" s="7" t="str">
        <f t="shared" si="1"/>
        <v/>
      </c>
      <c r="AC59" s="7"/>
      <c r="AD59" s="7"/>
      <c r="AE59" s="23"/>
      <c r="AF59" s="23"/>
      <c r="AG59" s="23"/>
      <c r="AH59" s="23"/>
      <c r="AI59" s="23"/>
    </row>
    <row r="60" spans="1:35" x14ac:dyDescent="0.25">
      <c r="A60" s="11"/>
      <c r="B60" s="11"/>
      <c r="C60" s="11"/>
      <c r="D60" s="11"/>
      <c r="E60" s="11"/>
      <c r="F60" s="24"/>
      <c r="G60" s="11"/>
      <c r="H60" s="11"/>
      <c r="I60" s="7"/>
      <c r="J60" s="8" t="str">
        <f t="shared" si="0"/>
        <v xml:space="preserve"> ,  , PL.: , CH.: </v>
      </c>
      <c r="K60" s="7"/>
      <c r="L60" s="7"/>
      <c r="M60" s="7"/>
      <c r="N60" s="7"/>
      <c r="O60" s="25"/>
      <c r="P60" s="25"/>
      <c r="Q60" s="7"/>
      <c r="R60" s="7"/>
      <c r="S60" s="25"/>
      <c r="T60" s="7"/>
      <c r="U60" s="7"/>
      <c r="V60" s="7"/>
      <c r="W60" s="7"/>
      <c r="X60" s="7"/>
      <c r="Y60" s="7"/>
      <c r="Z60" s="7"/>
      <c r="AA60" s="7"/>
      <c r="AB60" s="7" t="str">
        <f t="shared" si="1"/>
        <v/>
      </c>
      <c r="AC60" s="7"/>
      <c r="AD60" s="7"/>
      <c r="AE60" s="23"/>
      <c r="AF60" s="23"/>
      <c r="AG60" s="23"/>
      <c r="AH60" s="23"/>
      <c r="AI60" s="23"/>
    </row>
    <row r="61" spans="1:35" x14ac:dyDescent="0.25">
      <c r="A61" s="11"/>
      <c r="B61" s="11"/>
      <c r="C61" s="11"/>
      <c r="D61" s="11"/>
      <c r="E61" s="11"/>
      <c r="F61" s="24"/>
      <c r="G61" s="11"/>
      <c r="H61" s="11"/>
      <c r="I61" s="7"/>
      <c r="J61" s="8" t="str">
        <f t="shared" si="0"/>
        <v xml:space="preserve"> ,  , PL.: , CH.: </v>
      </c>
      <c r="K61" s="7"/>
      <c r="L61" s="7"/>
      <c r="M61" s="7"/>
      <c r="N61" s="7"/>
      <c r="O61" s="25"/>
      <c r="P61" s="25"/>
      <c r="Q61" s="7"/>
      <c r="R61" s="7"/>
      <c r="S61" s="25"/>
      <c r="T61" s="7"/>
      <c r="U61" s="7"/>
      <c r="V61" s="7"/>
      <c r="W61" s="7"/>
      <c r="X61" s="7"/>
      <c r="Y61" s="7"/>
      <c r="Z61" s="7"/>
      <c r="AA61" s="7"/>
      <c r="AB61" s="7" t="str">
        <f t="shared" si="1"/>
        <v/>
      </c>
      <c r="AC61" s="7"/>
      <c r="AD61" s="7"/>
      <c r="AE61" s="23"/>
      <c r="AF61" s="23"/>
      <c r="AG61" s="23"/>
      <c r="AH61" s="23"/>
      <c r="AI61" s="23"/>
    </row>
    <row r="62" spans="1:35" x14ac:dyDescent="0.25">
      <c r="A62" s="11"/>
      <c r="B62" s="11"/>
      <c r="C62" s="11"/>
      <c r="D62" s="11"/>
      <c r="E62" s="11"/>
      <c r="F62" s="24"/>
      <c r="G62" s="11"/>
      <c r="H62" s="11"/>
      <c r="I62" s="7"/>
      <c r="J62" s="8" t="str">
        <f t="shared" si="0"/>
        <v xml:space="preserve"> ,  , PL.: , CH.: </v>
      </c>
      <c r="K62" s="7"/>
      <c r="L62" s="7"/>
      <c r="M62" s="7"/>
      <c r="N62" s="7"/>
      <c r="O62" s="25"/>
      <c r="P62" s="25"/>
      <c r="Q62" s="7"/>
      <c r="R62" s="7"/>
      <c r="S62" s="25"/>
      <c r="T62" s="7"/>
      <c r="U62" s="7"/>
      <c r="V62" s="7"/>
      <c r="W62" s="7"/>
      <c r="X62" s="7"/>
      <c r="Y62" s="7"/>
      <c r="Z62" s="7"/>
      <c r="AA62" s="7"/>
      <c r="AB62" s="7" t="str">
        <f t="shared" si="1"/>
        <v/>
      </c>
      <c r="AC62" s="7"/>
      <c r="AD62" s="7"/>
      <c r="AE62" s="23"/>
      <c r="AF62" s="23"/>
      <c r="AG62" s="23"/>
      <c r="AH62" s="23"/>
      <c r="AI62" s="23"/>
    </row>
    <row r="63" spans="1:35" x14ac:dyDescent="0.25">
      <c r="A63" s="11"/>
      <c r="B63" s="11"/>
      <c r="C63" s="11"/>
      <c r="D63" s="11"/>
      <c r="E63" s="11"/>
      <c r="F63" s="24"/>
      <c r="G63" s="11"/>
      <c r="H63" s="11"/>
      <c r="I63" s="7"/>
      <c r="J63" s="8" t="str">
        <f t="shared" si="0"/>
        <v xml:space="preserve"> ,  , PL.: , CH.: </v>
      </c>
      <c r="K63" s="7"/>
      <c r="L63" s="7"/>
      <c r="M63" s="7"/>
      <c r="N63" s="7"/>
      <c r="O63" s="25"/>
      <c r="P63" s="25"/>
      <c r="Q63" s="7"/>
      <c r="R63" s="7"/>
      <c r="S63" s="25"/>
      <c r="T63" s="7"/>
      <c r="U63" s="7"/>
      <c r="V63" s="7"/>
      <c r="W63" s="7"/>
      <c r="X63" s="7"/>
      <c r="Y63" s="7"/>
      <c r="Z63" s="7"/>
      <c r="AA63" s="7"/>
      <c r="AB63" s="7" t="str">
        <f t="shared" si="1"/>
        <v/>
      </c>
      <c r="AC63" s="7"/>
      <c r="AD63" s="7"/>
      <c r="AE63" s="23"/>
      <c r="AF63" s="23"/>
      <c r="AG63" s="23"/>
      <c r="AH63" s="23"/>
      <c r="AI63" s="23"/>
    </row>
    <row r="64" spans="1:35" x14ac:dyDescent="0.25">
      <c r="A64" s="11"/>
      <c r="B64" s="11"/>
      <c r="C64" s="11"/>
      <c r="D64" s="11"/>
      <c r="E64" s="11"/>
      <c r="F64" s="24"/>
      <c r="G64" s="11"/>
      <c r="H64" s="11"/>
      <c r="I64" s="7"/>
      <c r="J64" s="8" t="str">
        <f t="shared" si="0"/>
        <v xml:space="preserve"> ,  , PL.: , CH.: </v>
      </c>
      <c r="K64" s="7"/>
      <c r="L64" s="7"/>
      <c r="M64" s="7"/>
      <c r="N64" s="7"/>
      <c r="O64" s="25"/>
      <c r="P64" s="25"/>
      <c r="Q64" s="7"/>
      <c r="R64" s="7"/>
      <c r="S64" s="25"/>
      <c r="T64" s="7"/>
      <c r="U64" s="7"/>
      <c r="V64" s="7"/>
      <c r="W64" s="7"/>
      <c r="X64" s="7"/>
      <c r="Y64" s="7"/>
      <c r="Z64" s="7"/>
      <c r="AA64" s="7"/>
      <c r="AB64" s="7" t="str">
        <f t="shared" si="1"/>
        <v/>
      </c>
      <c r="AC64" s="7"/>
      <c r="AD64" s="7"/>
      <c r="AE64" s="23"/>
      <c r="AF64" s="23"/>
      <c r="AG64" s="23"/>
      <c r="AH64" s="23"/>
      <c r="AI64" s="23"/>
    </row>
    <row r="65" spans="1:35" x14ac:dyDescent="0.25">
      <c r="A65" s="11"/>
      <c r="B65" s="11"/>
      <c r="C65" s="11"/>
      <c r="D65" s="11"/>
      <c r="E65" s="11"/>
      <c r="F65" s="24"/>
      <c r="G65" s="11"/>
      <c r="H65" s="11"/>
      <c r="I65" s="7"/>
      <c r="J65" s="8" t="str">
        <f t="shared" si="0"/>
        <v xml:space="preserve"> ,  , PL.: , CH.: </v>
      </c>
      <c r="K65" s="7"/>
      <c r="L65" s="7"/>
      <c r="M65" s="7"/>
      <c r="N65" s="7"/>
      <c r="O65" s="25"/>
      <c r="P65" s="25"/>
      <c r="Q65" s="7"/>
      <c r="R65" s="7"/>
      <c r="S65" s="25"/>
      <c r="T65" s="7"/>
      <c r="U65" s="7"/>
      <c r="V65" s="7"/>
      <c r="W65" s="7"/>
      <c r="X65" s="7"/>
      <c r="Y65" s="7"/>
      <c r="Z65" s="7"/>
      <c r="AA65" s="7"/>
      <c r="AB65" s="7" t="str">
        <f t="shared" si="1"/>
        <v/>
      </c>
      <c r="AC65" s="7"/>
      <c r="AD65" s="7"/>
      <c r="AE65" s="23"/>
      <c r="AF65" s="23"/>
      <c r="AG65" s="23"/>
      <c r="AH65" s="23"/>
      <c r="AI65" s="23"/>
    </row>
    <row r="66" spans="1:35" x14ac:dyDescent="0.25">
      <c r="A66" s="11"/>
      <c r="B66" s="11"/>
      <c r="C66" s="11"/>
      <c r="D66" s="11"/>
      <c r="E66" s="11"/>
      <c r="F66" s="24"/>
      <c r="G66" s="11"/>
      <c r="H66" s="11"/>
      <c r="I66" s="7"/>
      <c r="J66" s="8" t="str">
        <f t="shared" si="0"/>
        <v xml:space="preserve"> ,  , PL.: , CH.: </v>
      </c>
      <c r="K66" s="7"/>
      <c r="L66" s="7"/>
      <c r="M66" s="7"/>
      <c r="N66" s="7"/>
      <c r="O66" s="25"/>
      <c r="P66" s="25"/>
      <c r="Q66" s="7"/>
      <c r="R66" s="7"/>
      <c r="S66" s="25"/>
      <c r="T66" s="7"/>
      <c r="U66" s="7"/>
      <c r="V66" s="7"/>
      <c r="W66" s="7"/>
      <c r="X66" s="7"/>
      <c r="Y66" s="7"/>
      <c r="Z66" s="7"/>
      <c r="AA66" s="7"/>
      <c r="AB66" s="7" t="str">
        <f t="shared" si="1"/>
        <v/>
      </c>
      <c r="AC66" s="7"/>
      <c r="AD66" s="7"/>
      <c r="AE66" s="23"/>
      <c r="AF66" s="23"/>
      <c r="AG66" s="23"/>
      <c r="AH66" s="23"/>
      <c r="AI66" s="23"/>
    </row>
    <row r="67" spans="1:35" x14ac:dyDescent="0.25">
      <c r="A67" s="11"/>
      <c r="B67" s="11"/>
      <c r="C67" s="11"/>
      <c r="D67" s="11"/>
      <c r="E67" s="11"/>
      <c r="F67" s="24"/>
      <c r="G67" s="11"/>
      <c r="H67" s="11"/>
      <c r="I67" s="7"/>
      <c r="J67" s="8" t="str">
        <f t="shared" si="0"/>
        <v xml:space="preserve"> ,  , PL.: , CH.: </v>
      </c>
      <c r="K67" s="7"/>
      <c r="L67" s="7"/>
      <c r="M67" s="7"/>
      <c r="N67" s="7"/>
      <c r="O67" s="25"/>
      <c r="P67" s="25"/>
      <c r="Q67" s="7"/>
      <c r="R67" s="7"/>
      <c r="S67" s="25"/>
      <c r="T67" s="7"/>
      <c r="U67" s="7"/>
      <c r="V67" s="7"/>
      <c r="W67" s="7"/>
      <c r="X67" s="7"/>
      <c r="Y67" s="7"/>
      <c r="Z67" s="7"/>
      <c r="AA67" s="7"/>
      <c r="AB67" s="7" t="str">
        <f t="shared" si="1"/>
        <v/>
      </c>
      <c r="AC67" s="7"/>
      <c r="AD67" s="7"/>
      <c r="AE67" s="23"/>
      <c r="AF67" s="23"/>
      <c r="AG67" s="23"/>
      <c r="AH67" s="23"/>
      <c r="AI67" s="23"/>
    </row>
    <row r="68" spans="1:35" x14ac:dyDescent="0.25">
      <c r="A68" s="11"/>
      <c r="B68" s="11"/>
      <c r="C68" s="11"/>
      <c r="D68" s="11"/>
      <c r="E68" s="11"/>
      <c r="F68" s="24"/>
      <c r="G68" s="11"/>
      <c r="H68" s="11"/>
      <c r="I68" s="7"/>
      <c r="J68" s="8" t="str">
        <f t="shared" ref="J68:J70" si="2">K68&amp;" "&amp; L68&amp;",  "&amp;M68&amp;", PL.: "&amp;N68&amp;", CH.: "&amp;O68
&amp;IF(F68="",""," (Ref.: "&amp;F68&amp;")")</f>
        <v xml:space="preserve"> ,  , PL.: , CH.: </v>
      </c>
      <c r="K68" s="7"/>
      <c r="L68" s="7"/>
      <c r="M68" s="7"/>
      <c r="N68" s="7"/>
      <c r="O68" s="25"/>
      <c r="P68" s="25"/>
      <c r="Q68" s="7"/>
      <c r="R68" s="7"/>
      <c r="S68" s="25"/>
      <c r="T68" s="7"/>
      <c r="U68" s="7"/>
      <c r="V68" s="7"/>
      <c r="W68" s="7"/>
      <c r="X68" s="7"/>
      <c r="Y68" s="7"/>
      <c r="Z68" s="7"/>
      <c r="AA68" s="7"/>
      <c r="AB68" s="7" t="str">
        <f t="shared" ref="AB68:AB70" si="3">SUBSTITUTE(AA68,CHAR(10),"&lt;br&gt;")</f>
        <v/>
      </c>
      <c r="AC68" s="7"/>
      <c r="AD68" s="7"/>
      <c r="AE68" s="23"/>
      <c r="AF68" s="23"/>
      <c r="AG68" s="23"/>
      <c r="AH68" s="23"/>
      <c r="AI68" s="23"/>
    </row>
    <row r="69" spans="1:35" x14ac:dyDescent="0.25">
      <c r="A69" s="11"/>
      <c r="B69" s="11"/>
      <c r="C69" s="11"/>
      <c r="D69" s="11"/>
      <c r="E69" s="11"/>
      <c r="F69" s="24"/>
      <c r="G69" s="11"/>
      <c r="H69" s="11"/>
      <c r="I69" s="7"/>
      <c r="J69" s="8" t="str">
        <f t="shared" si="2"/>
        <v xml:space="preserve"> ,  , PL.: , CH.: </v>
      </c>
      <c r="K69" s="7"/>
      <c r="L69" s="7"/>
      <c r="M69" s="7"/>
      <c r="N69" s="7"/>
      <c r="O69" s="25"/>
      <c r="P69" s="25"/>
      <c r="Q69" s="7"/>
      <c r="R69" s="7"/>
      <c r="S69" s="25"/>
      <c r="T69" s="7"/>
      <c r="U69" s="7"/>
      <c r="V69" s="7"/>
      <c r="W69" s="7"/>
      <c r="X69" s="7"/>
      <c r="Y69" s="7"/>
      <c r="Z69" s="7"/>
      <c r="AA69" s="7"/>
      <c r="AB69" s="7" t="str">
        <f t="shared" si="3"/>
        <v/>
      </c>
      <c r="AC69" s="7"/>
      <c r="AD69" s="7"/>
      <c r="AE69" s="23"/>
      <c r="AF69" s="23"/>
      <c r="AG69" s="23"/>
      <c r="AH69" s="23"/>
      <c r="AI69" s="23"/>
    </row>
    <row r="70" spans="1:35" x14ac:dyDescent="0.25">
      <c r="A70" s="11"/>
      <c r="B70" s="11"/>
      <c r="C70" s="11"/>
      <c r="D70" s="11"/>
      <c r="E70" s="11"/>
      <c r="F70" s="24"/>
      <c r="G70" s="11"/>
      <c r="H70" s="11"/>
      <c r="I70" s="7"/>
      <c r="J70" s="8" t="str">
        <f t="shared" si="2"/>
        <v xml:space="preserve"> ,  , PL.: , CH.: </v>
      </c>
      <c r="K70" s="7"/>
      <c r="L70" s="7"/>
      <c r="M70" s="7"/>
      <c r="N70" s="7"/>
      <c r="O70" s="25"/>
      <c r="P70" s="25"/>
      <c r="Q70" s="7"/>
      <c r="R70" s="7"/>
      <c r="S70" s="25"/>
      <c r="T70" s="7"/>
      <c r="U70" s="7"/>
      <c r="V70" s="7"/>
      <c r="W70" s="7"/>
      <c r="X70" s="7"/>
      <c r="Y70" s="7"/>
      <c r="Z70" s="7"/>
      <c r="AA70" s="7"/>
      <c r="AB70" s="7" t="str">
        <f t="shared" si="3"/>
        <v/>
      </c>
      <c r="AC70" s="7"/>
      <c r="AD70" s="7"/>
      <c r="AE70" s="23"/>
      <c r="AF70" s="23"/>
      <c r="AG70" s="23"/>
      <c r="AH70" s="23"/>
      <c r="AI70" s="23"/>
    </row>
  </sheetData>
  <sheetProtection formatCells="0" formatColumns="0" formatRows="0" insertHyperlinks="0" autoFilter="0" pivotTables="0"/>
  <autoFilter ref="A2:WWQ2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Listas!$N$11:$N$13</xm:f>
          </x14:formula1>
          <xm:sqref>Q3:Q70</xm:sqref>
        </x14:dataValidation>
        <x14:dataValidation type="list" allowBlank="1" showInputMessage="1" showErrorMessage="1">
          <x14:formula1>
            <xm:f>Listas!$B$11:$B$13</xm:f>
          </x14:formula1>
          <xm:sqref>W3:W70</xm:sqref>
        </x14:dataValidation>
        <x14:dataValidation type="list" allowBlank="1" showInputMessage="1" showErrorMessage="1">
          <x14:formula1>
            <xm:f>Listas!$U$2:$U$4</xm:f>
          </x14:formula1>
          <xm:sqref>X3:X70</xm:sqref>
        </x14:dataValidation>
        <x14:dataValidation type="list" allowBlank="1" showInputMessage="1" showErrorMessage="1">
          <x14:formula1>
            <xm:f>Listas!$C$12:$C$13</xm:f>
          </x14:formula1>
          <xm:sqref>Y3:Y70</xm:sqref>
        </x14:dataValidation>
        <x14:dataValidation type="list" allowBlank="1" showInputMessage="1" showErrorMessage="1">
          <x14:formula1>
            <xm:f>Listas!$H$19:$H$20</xm:f>
          </x14:formula1>
          <xm:sqref>U3:U70</xm:sqref>
        </x14:dataValidation>
        <x14:dataValidation type="list" allowBlank="1" showInputMessage="1" showErrorMessage="1">
          <x14:formula1>
            <xm:f>Listas!$J$19:$J$20</xm:f>
          </x14:formula1>
          <xm:sqref>V3:V70</xm:sqref>
        </x14:dataValidation>
        <x14:dataValidation type="list" allowBlank="1" showInputMessage="1" showErrorMessage="1">
          <x14:formula1>
            <xm:f>Listas!$O$2:$O$7</xm:f>
          </x14:formula1>
          <xm:sqref>T3:T70</xm:sqref>
        </x14:dataValidation>
        <x14:dataValidation type="list" allowBlank="1" showInputMessage="1" showErrorMessage="1">
          <x14:formula1>
            <xm:f>Listas!$S$2:$S$4</xm:f>
          </x14:formula1>
          <xm:sqref>Z3:Z70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="82" zoomScaleNormal="82" workbookViewId="0">
      <pane ySplit="2" topLeftCell="A3" activePane="bottomLeft" state="frozen"/>
      <selection pane="bottomLeft" activeCell="B42" sqref="B42"/>
    </sheetView>
  </sheetViews>
  <sheetFormatPr defaultColWidth="9.140625" defaultRowHeight="13.5" x14ac:dyDescent="0.25"/>
  <cols>
    <col min="1" max="1" width="12.42578125" style="31" customWidth="1"/>
    <col min="2" max="2" width="64" style="32" customWidth="1"/>
    <col min="3" max="3" width="13.28515625" style="31" customWidth="1"/>
    <col min="4" max="4" width="17.140625" style="31" customWidth="1"/>
    <col min="5" max="5" width="23.42578125" style="31" customWidth="1"/>
    <col min="6" max="6" width="103.28515625" style="31" customWidth="1"/>
    <col min="7" max="16384" width="9.140625" style="31"/>
  </cols>
  <sheetData>
    <row r="1" spans="1:6" ht="86.45" customHeight="1" x14ac:dyDescent="0.3">
      <c r="A1" s="63"/>
      <c r="B1" s="63"/>
      <c r="C1" s="63"/>
      <c r="D1" s="63"/>
      <c r="E1" s="63"/>
      <c r="F1" s="63"/>
    </row>
    <row r="2" spans="1:6" ht="21" x14ac:dyDescent="0.3">
      <c r="A2" s="40" t="s">
        <v>11</v>
      </c>
      <c r="B2" s="41" t="s">
        <v>345</v>
      </c>
      <c r="C2" s="42" t="s">
        <v>346</v>
      </c>
      <c r="D2" s="42" t="s">
        <v>347</v>
      </c>
      <c r="E2" s="42" t="s">
        <v>348</v>
      </c>
      <c r="F2" s="43" t="s">
        <v>281</v>
      </c>
    </row>
    <row r="3" spans="1:6" ht="30" x14ac:dyDescent="0.25">
      <c r="A3" s="44">
        <v>1</v>
      </c>
      <c r="B3" s="45" t="s">
        <v>349</v>
      </c>
      <c r="C3" s="46" t="str">
        <f>Cadastro!K3</f>
        <v xml:space="preserve">SP </v>
      </c>
      <c r="D3" s="46" t="str">
        <f>Cadastro!L3</f>
        <v xml:space="preserve">Itaquaquecetuba </v>
      </c>
      <c r="E3" s="47">
        <f>Cadastro!P3</f>
        <v>130000</v>
      </c>
      <c r="F3" s="48" t="s">
        <v>282</v>
      </c>
    </row>
    <row r="4" spans="1:6" ht="30" x14ac:dyDescent="0.25">
      <c r="A4" s="49">
        <v>2</v>
      </c>
      <c r="B4" s="50" t="s">
        <v>350</v>
      </c>
      <c r="C4" s="51" t="str">
        <f>Cadastro!K4</f>
        <v xml:space="preserve">SP </v>
      </c>
      <c r="D4" s="51" t="str">
        <f>Cadastro!L4</f>
        <v xml:space="preserve">Itaquaquecetuba </v>
      </c>
      <c r="E4" s="52">
        <f>Cadastro!P4</f>
        <v>130000</v>
      </c>
      <c r="F4" s="53" t="s">
        <v>283</v>
      </c>
    </row>
    <row r="5" spans="1:6" ht="30" x14ac:dyDescent="0.25">
      <c r="A5" s="54">
        <v>3</v>
      </c>
      <c r="B5" s="45" t="s">
        <v>351</v>
      </c>
      <c r="C5" s="46" t="str">
        <f>Cadastro!K5</f>
        <v xml:space="preserve">SP </v>
      </c>
      <c r="D5" s="46" t="str">
        <f>Cadastro!L5</f>
        <v xml:space="preserve">Itaquaquecetuba </v>
      </c>
      <c r="E5" s="47">
        <f>Cadastro!P5</f>
        <v>65000</v>
      </c>
      <c r="F5" s="48" t="s">
        <v>284</v>
      </c>
    </row>
    <row r="6" spans="1:6" ht="30" x14ac:dyDescent="0.25">
      <c r="A6" s="55">
        <v>4</v>
      </c>
      <c r="B6" s="50" t="s">
        <v>352</v>
      </c>
      <c r="C6" s="51" t="str">
        <f>Cadastro!K6</f>
        <v>SP</v>
      </c>
      <c r="D6" s="51" t="str">
        <f>Cadastro!L6</f>
        <v>Regente Feijo</v>
      </c>
      <c r="E6" s="52">
        <f>Cadastro!P6</f>
        <v>228000</v>
      </c>
      <c r="F6" s="53" t="s">
        <v>285</v>
      </c>
    </row>
    <row r="7" spans="1:6" ht="30" x14ac:dyDescent="0.25">
      <c r="A7" s="44">
        <v>5</v>
      </c>
      <c r="B7" s="45" t="s">
        <v>353</v>
      </c>
      <c r="C7" s="46" t="str">
        <f>Cadastro!K7</f>
        <v>PE</v>
      </c>
      <c r="D7" s="46" t="str">
        <f>Cadastro!L7</f>
        <v>Cabo de Santo Agostinho</v>
      </c>
      <c r="E7" s="47">
        <f>Cadastro!P7</f>
        <v>171000</v>
      </c>
      <c r="F7" s="48" t="s">
        <v>286</v>
      </c>
    </row>
    <row r="8" spans="1:6" ht="30" x14ac:dyDescent="0.25">
      <c r="A8" s="49">
        <v>6</v>
      </c>
      <c r="B8" s="50" t="s">
        <v>354</v>
      </c>
      <c r="C8" s="51" t="str">
        <f>Cadastro!K8</f>
        <v xml:space="preserve">SP </v>
      </c>
      <c r="D8" s="51" t="str">
        <f>Cadastro!L8</f>
        <v xml:space="preserve">Itaquaquecetuba </v>
      </c>
      <c r="E8" s="52">
        <f>Cadastro!P8</f>
        <v>200000</v>
      </c>
      <c r="F8" s="53" t="s">
        <v>287</v>
      </c>
    </row>
    <row r="9" spans="1:6" ht="30" x14ac:dyDescent="0.25">
      <c r="A9" s="44">
        <v>7</v>
      </c>
      <c r="B9" s="45" t="s">
        <v>355</v>
      </c>
      <c r="C9" s="46" t="str">
        <f>Cadastro!K9</f>
        <v xml:space="preserve">SP </v>
      </c>
      <c r="D9" s="46" t="str">
        <f>Cadastro!L9</f>
        <v xml:space="preserve">Itaquaquecetuba </v>
      </c>
      <c r="E9" s="47">
        <f>Cadastro!P9</f>
        <v>200000</v>
      </c>
      <c r="F9" s="48" t="s">
        <v>288</v>
      </c>
    </row>
    <row r="10" spans="1:6" ht="30" x14ac:dyDescent="0.25">
      <c r="A10" s="49">
        <v>8</v>
      </c>
      <c r="B10" s="50" t="s">
        <v>356</v>
      </c>
      <c r="C10" s="51" t="str">
        <f>Cadastro!K10</f>
        <v xml:space="preserve">SP </v>
      </c>
      <c r="D10" s="51" t="str">
        <f>Cadastro!L10</f>
        <v xml:space="preserve">Itaquaquecetuba </v>
      </c>
      <c r="E10" s="52">
        <f>Cadastro!P10</f>
        <v>400000</v>
      </c>
      <c r="F10" s="53" t="s">
        <v>289</v>
      </c>
    </row>
    <row r="11" spans="1:6" ht="30" x14ac:dyDescent="0.25">
      <c r="A11" s="44">
        <v>9</v>
      </c>
      <c r="B11" s="45" t="s">
        <v>357</v>
      </c>
      <c r="C11" s="46" t="str">
        <f>Cadastro!K11</f>
        <v>MG</v>
      </c>
      <c r="D11" s="46" t="str">
        <f>Cadastro!L11</f>
        <v>Betim</v>
      </c>
      <c r="E11" s="47">
        <f>Cadastro!P11</f>
        <v>272000</v>
      </c>
      <c r="F11" s="48" t="s">
        <v>290</v>
      </c>
    </row>
    <row r="12" spans="1:6" ht="30" x14ac:dyDescent="0.25">
      <c r="A12" s="49">
        <v>10</v>
      </c>
      <c r="B12" s="50" t="s">
        <v>358</v>
      </c>
      <c r="C12" s="51" t="str">
        <f>Cadastro!K12</f>
        <v xml:space="preserve">SP </v>
      </c>
      <c r="D12" s="51" t="str">
        <f>Cadastro!L12</f>
        <v xml:space="preserve">Itaquaquecetuba </v>
      </c>
      <c r="E12" s="52">
        <f>Cadastro!P12</f>
        <v>120000</v>
      </c>
      <c r="F12" s="53" t="s">
        <v>291</v>
      </c>
    </row>
    <row r="13" spans="1:6" ht="30" x14ac:dyDescent="0.25">
      <c r="A13" s="44">
        <v>11</v>
      </c>
      <c r="B13" s="45" t="s">
        <v>359</v>
      </c>
      <c r="C13" s="46" t="str">
        <f>Cadastro!K13</f>
        <v xml:space="preserve">SP </v>
      </c>
      <c r="D13" s="46" t="str">
        <f>Cadastro!L13</f>
        <v xml:space="preserve">Itaquaquecetuba </v>
      </c>
      <c r="E13" s="47">
        <f>Cadastro!P13</f>
        <v>120000</v>
      </c>
      <c r="F13" s="48" t="s">
        <v>292</v>
      </c>
    </row>
    <row r="14" spans="1:6" ht="30" x14ac:dyDescent="0.25">
      <c r="A14" s="49">
        <v>12</v>
      </c>
      <c r="B14" s="50" t="s">
        <v>221</v>
      </c>
      <c r="C14" s="51" t="str">
        <f>Cadastro!K14</f>
        <v xml:space="preserve">SP </v>
      </c>
      <c r="D14" s="51" t="str">
        <f>Cadastro!L14</f>
        <v xml:space="preserve">Itaquaquecetuba </v>
      </c>
      <c r="E14" s="52">
        <f>Cadastro!P14</f>
        <v>170000</v>
      </c>
      <c r="F14" s="53" t="s">
        <v>293</v>
      </c>
    </row>
    <row r="15" spans="1:6" ht="15" x14ac:dyDescent="0.25">
      <c r="A15" s="44">
        <v>13</v>
      </c>
      <c r="B15" s="45" t="s">
        <v>360</v>
      </c>
      <c r="C15" s="46" t="str">
        <f>Cadastro!K15</f>
        <v xml:space="preserve">SP </v>
      </c>
      <c r="D15" s="46" t="str">
        <f>Cadastro!L15</f>
        <v xml:space="preserve">Itaquaquecetuba </v>
      </c>
      <c r="E15" s="47">
        <f>Cadastro!P15</f>
        <v>420000</v>
      </c>
      <c r="F15" s="48" t="s">
        <v>294</v>
      </c>
    </row>
    <row r="16" spans="1:6" ht="15" x14ac:dyDescent="0.25">
      <c r="A16" s="49">
        <v>14</v>
      </c>
      <c r="B16" s="50" t="s">
        <v>361</v>
      </c>
      <c r="C16" s="51" t="str">
        <f>Cadastro!K16</f>
        <v xml:space="preserve">SP </v>
      </c>
      <c r="D16" s="51" t="str">
        <f>Cadastro!L16</f>
        <v xml:space="preserve">Itaquaquecetuba </v>
      </c>
      <c r="E16" s="52">
        <f>Cadastro!P16</f>
        <v>315000</v>
      </c>
      <c r="F16" s="53" t="s">
        <v>295</v>
      </c>
    </row>
    <row r="17" spans="1:6" ht="15" x14ac:dyDescent="0.25">
      <c r="A17" s="44">
        <v>15</v>
      </c>
      <c r="B17" s="45" t="s">
        <v>362</v>
      </c>
      <c r="C17" s="46" t="str">
        <f>Cadastro!K17</f>
        <v xml:space="preserve">SP </v>
      </c>
      <c r="D17" s="46" t="str">
        <f>Cadastro!L17</f>
        <v xml:space="preserve">Itaquaquecetuba </v>
      </c>
      <c r="E17" s="47">
        <f>Cadastro!P17</f>
        <v>525000</v>
      </c>
      <c r="F17" s="48" t="s">
        <v>296</v>
      </c>
    </row>
    <row r="18" spans="1:6" ht="15" x14ac:dyDescent="0.25">
      <c r="A18" s="49">
        <v>16</v>
      </c>
      <c r="B18" s="50" t="s">
        <v>360</v>
      </c>
      <c r="C18" s="51" t="str">
        <f>Cadastro!K18</f>
        <v xml:space="preserve">SP </v>
      </c>
      <c r="D18" s="51" t="str">
        <f>Cadastro!L18</f>
        <v xml:space="preserve">Itaquaquecetuba </v>
      </c>
      <c r="E18" s="52">
        <f>Cadastro!P18</f>
        <v>420000</v>
      </c>
      <c r="F18" s="53" t="s">
        <v>297</v>
      </c>
    </row>
    <row r="19" spans="1:6" ht="15" x14ac:dyDescent="0.25">
      <c r="A19" s="44">
        <v>17</v>
      </c>
      <c r="B19" s="45" t="s">
        <v>363</v>
      </c>
      <c r="C19" s="46" t="str">
        <f>Cadastro!K19</f>
        <v xml:space="preserve">SP </v>
      </c>
      <c r="D19" s="46" t="str">
        <f>Cadastro!L19</f>
        <v xml:space="preserve">Itaquaquecetuba </v>
      </c>
      <c r="E19" s="47">
        <f>Cadastro!P19</f>
        <v>420000</v>
      </c>
      <c r="F19" s="48" t="s">
        <v>298</v>
      </c>
    </row>
    <row r="20" spans="1:6" ht="30" x14ac:dyDescent="0.25">
      <c r="A20" s="49">
        <v>18</v>
      </c>
      <c r="B20" s="50" t="s">
        <v>364</v>
      </c>
      <c r="C20" s="51" t="str">
        <f>Cadastro!K20</f>
        <v xml:space="preserve">SP </v>
      </c>
      <c r="D20" s="51" t="str">
        <f>Cadastro!L20</f>
        <v xml:space="preserve">Itaquaquecetuba </v>
      </c>
      <c r="E20" s="52">
        <f>Cadastro!P20</f>
        <v>345000</v>
      </c>
      <c r="F20" s="53" t="s">
        <v>299</v>
      </c>
    </row>
    <row r="21" spans="1:6" ht="30" x14ac:dyDescent="0.25">
      <c r="A21" s="44">
        <v>19</v>
      </c>
      <c r="B21" s="45" t="s">
        <v>365</v>
      </c>
      <c r="C21" s="46" t="str">
        <f>Cadastro!K21</f>
        <v xml:space="preserve">SP </v>
      </c>
      <c r="D21" s="46" t="str">
        <f>Cadastro!L21</f>
        <v xml:space="preserve">Itaquaquecetuba </v>
      </c>
      <c r="E21" s="47">
        <f>Cadastro!P21</f>
        <v>525000</v>
      </c>
      <c r="F21" s="48" t="s">
        <v>300</v>
      </c>
    </row>
    <row r="22" spans="1:6" ht="30" x14ac:dyDescent="0.25">
      <c r="A22" s="49">
        <v>20</v>
      </c>
      <c r="B22" s="50" t="s">
        <v>366</v>
      </c>
      <c r="C22" s="51" t="str">
        <f>Cadastro!K22</f>
        <v xml:space="preserve">SP </v>
      </c>
      <c r="D22" s="51" t="str">
        <f>Cadastro!L22</f>
        <v xml:space="preserve">Itaquaquecetuba </v>
      </c>
      <c r="E22" s="52">
        <f>Cadastro!P22</f>
        <v>575000</v>
      </c>
      <c r="F22" s="53" t="s">
        <v>301</v>
      </c>
    </row>
    <row r="23" spans="1:6" ht="30" x14ac:dyDescent="0.25">
      <c r="A23" s="44">
        <v>21</v>
      </c>
      <c r="B23" s="45" t="s">
        <v>367</v>
      </c>
      <c r="C23" s="46" t="str">
        <f>Cadastro!K23</f>
        <v xml:space="preserve">SP </v>
      </c>
      <c r="D23" s="46" t="str">
        <f>Cadastro!L23</f>
        <v xml:space="preserve">Itaquaquecetuba </v>
      </c>
      <c r="E23" s="47">
        <f>Cadastro!P23</f>
        <v>460000</v>
      </c>
      <c r="F23" s="48" t="s">
        <v>302</v>
      </c>
    </row>
    <row r="24" spans="1:6" ht="30" x14ac:dyDescent="0.25">
      <c r="A24" s="49">
        <v>22</v>
      </c>
      <c r="B24" s="50" t="s">
        <v>368</v>
      </c>
      <c r="C24" s="51" t="str">
        <f>Cadastro!K24</f>
        <v xml:space="preserve">SP </v>
      </c>
      <c r="D24" s="51" t="str">
        <f>Cadastro!L24</f>
        <v xml:space="preserve">Itaquaquecetuba </v>
      </c>
      <c r="E24" s="52">
        <f>Cadastro!P24</f>
        <v>585000</v>
      </c>
      <c r="F24" s="53" t="s">
        <v>303</v>
      </c>
    </row>
    <row r="25" spans="1:6" ht="30" x14ac:dyDescent="0.25">
      <c r="A25" s="44">
        <v>23</v>
      </c>
      <c r="B25" s="45" t="s">
        <v>369</v>
      </c>
      <c r="C25" s="46" t="str">
        <f>Cadastro!K25</f>
        <v xml:space="preserve">SP </v>
      </c>
      <c r="D25" s="46" t="str">
        <f>Cadastro!L25</f>
        <v xml:space="preserve">Piracicaba </v>
      </c>
      <c r="E25" s="47">
        <f>Cadastro!P25</f>
        <v>590000</v>
      </c>
      <c r="F25" s="48" t="s">
        <v>304</v>
      </c>
    </row>
    <row r="26" spans="1:6" ht="30" x14ac:dyDescent="0.25">
      <c r="A26" s="49">
        <v>24</v>
      </c>
      <c r="B26" s="50" t="s">
        <v>369</v>
      </c>
      <c r="C26" s="51" t="str">
        <f>Cadastro!K26</f>
        <v xml:space="preserve">SP </v>
      </c>
      <c r="D26" s="51" t="str">
        <f>Cadastro!L26</f>
        <v xml:space="preserve">Piracicaba </v>
      </c>
      <c r="E26" s="52">
        <f>Cadastro!P26</f>
        <v>600000</v>
      </c>
      <c r="F26" s="53" t="s">
        <v>305</v>
      </c>
    </row>
    <row r="27" spans="1:6" ht="30" x14ac:dyDescent="0.25">
      <c r="A27" s="44">
        <v>25</v>
      </c>
      <c r="B27" s="45" t="s">
        <v>370</v>
      </c>
      <c r="C27" s="46" t="str">
        <f>Cadastro!K27</f>
        <v xml:space="preserve">SP </v>
      </c>
      <c r="D27" s="46" t="str">
        <f>Cadastro!L27</f>
        <v xml:space="preserve">Itaquaquecetuba </v>
      </c>
      <c r="E27" s="47">
        <f>Cadastro!P27</f>
        <v>460000</v>
      </c>
      <c r="F27" s="48" t="s">
        <v>306</v>
      </c>
    </row>
    <row r="28" spans="1:6" ht="30" x14ac:dyDescent="0.25">
      <c r="A28" s="49">
        <v>26</v>
      </c>
      <c r="B28" s="50" t="s">
        <v>369</v>
      </c>
      <c r="C28" s="51" t="str">
        <f>Cadastro!K28</f>
        <v xml:space="preserve">SP </v>
      </c>
      <c r="D28" s="51" t="str">
        <f>Cadastro!L28</f>
        <v xml:space="preserve">Piracicaba </v>
      </c>
      <c r="E28" s="52">
        <f>Cadastro!P28</f>
        <v>600000</v>
      </c>
      <c r="F28" s="53" t="s">
        <v>307</v>
      </c>
    </row>
    <row r="29" spans="1:6" ht="30" x14ac:dyDescent="0.25">
      <c r="A29" s="44">
        <v>27</v>
      </c>
      <c r="B29" s="45" t="s">
        <v>369</v>
      </c>
      <c r="C29" s="46" t="str">
        <f>Cadastro!K29</f>
        <v xml:space="preserve">SP </v>
      </c>
      <c r="D29" s="46" t="str">
        <f>Cadastro!L29</f>
        <v xml:space="preserve">Piracicaba </v>
      </c>
      <c r="E29" s="47">
        <f>Cadastro!P29</f>
        <v>600000</v>
      </c>
      <c r="F29" s="48" t="s">
        <v>308</v>
      </c>
    </row>
    <row r="30" spans="1:6" ht="30" x14ac:dyDescent="0.25">
      <c r="A30" s="49">
        <v>28</v>
      </c>
      <c r="B30" s="50" t="s">
        <v>369</v>
      </c>
      <c r="C30" s="51" t="str">
        <f>Cadastro!K30</f>
        <v xml:space="preserve">SP </v>
      </c>
      <c r="D30" s="51" t="str">
        <f>Cadastro!L30</f>
        <v xml:space="preserve">Piracicaba </v>
      </c>
      <c r="E30" s="52">
        <f>Cadastro!P30</f>
        <v>600000</v>
      </c>
      <c r="F30" s="53" t="s">
        <v>309</v>
      </c>
    </row>
    <row r="31" spans="1:6" ht="30" x14ac:dyDescent="0.25">
      <c r="A31" s="44">
        <v>29</v>
      </c>
      <c r="B31" s="45" t="s">
        <v>371</v>
      </c>
      <c r="C31" s="46" t="str">
        <f>Cadastro!K31</f>
        <v xml:space="preserve">SP </v>
      </c>
      <c r="D31" s="46" t="str">
        <f>Cadastro!L31</f>
        <v xml:space="preserve">Piracicaba </v>
      </c>
      <c r="E31" s="47">
        <f>Cadastro!P31</f>
        <v>600000</v>
      </c>
      <c r="F31" s="48" t="s">
        <v>310</v>
      </c>
    </row>
    <row r="32" spans="1:6" ht="30" x14ac:dyDescent="0.25">
      <c r="A32" s="56">
        <v>30</v>
      </c>
      <c r="B32" s="50" t="s">
        <v>372</v>
      </c>
      <c r="C32" s="51" t="str">
        <f>Cadastro!K32</f>
        <v xml:space="preserve">SP </v>
      </c>
      <c r="D32" s="51" t="str">
        <f>Cadastro!L32</f>
        <v xml:space="preserve">Itaquaquecetuba </v>
      </c>
      <c r="E32" s="52">
        <f>Cadastro!P32</f>
        <v>120000</v>
      </c>
      <c r="F32" s="53" t="s">
        <v>311</v>
      </c>
    </row>
    <row r="33" spans="1:6" ht="15" x14ac:dyDescent="0.25">
      <c r="A33" s="54">
        <v>31</v>
      </c>
      <c r="B33" s="45" t="s">
        <v>373</v>
      </c>
      <c r="C33" s="46" t="str">
        <f>Cadastro!K33</f>
        <v>SP</v>
      </c>
      <c r="D33" s="46" t="str">
        <f>Cadastro!L33</f>
        <v>Itaquaquecetuba</v>
      </c>
      <c r="E33" s="47">
        <f>Cadastro!P33</f>
        <v>350000</v>
      </c>
      <c r="F33" s="48" t="s">
        <v>312</v>
      </c>
    </row>
    <row r="34" spans="1:6" ht="15" x14ac:dyDescent="0.25">
      <c r="A34" s="49">
        <v>32</v>
      </c>
      <c r="B34" s="50" t="s">
        <v>374</v>
      </c>
      <c r="C34" s="51" t="str">
        <f>Cadastro!K34</f>
        <v>SP</v>
      </c>
      <c r="D34" s="51" t="str">
        <f>Cadastro!L34</f>
        <v>Itaquaquecetuba</v>
      </c>
      <c r="E34" s="52">
        <f>Cadastro!P34</f>
        <v>140000</v>
      </c>
      <c r="F34" s="53" t="s">
        <v>313</v>
      </c>
    </row>
    <row r="35" spans="1:6" ht="15" x14ac:dyDescent="0.25">
      <c r="A35" s="54">
        <v>33</v>
      </c>
      <c r="B35" s="45" t="s">
        <v>393</v>
      </c>
      <c r="C35" s="46" t="str">
        <f>Cadastro!K35</f>
        <v>SP</v>
      </c>
      <c r="D35" s="46" t="str">
        <f>Cadastro!L35</f>
        <v>Itaquaquecetuba</v>
      </c>
      <c r="E35" s="47">
        <f>Cadastro!P35</f>
        <v>135000</v>
      </c>
      <c r="F35" s="48" t="s">
        <v>314</v>
      </c>
    </row>
    <row r="36" spans="1:6" ht="15" x14ac:dyDescent="0.25">
      <c r="A36" s="49">
        <v>34</v>
      </c>
      <c r="B36" s="50" t="s">
        <v>392</v>
      </c>
      <c r="C36" s="51" t="str">
        <f>Cadastro!K36</f>
        <v>SP</v>
      </c>
      <c r="D36" s="51" t="str">
        <f>Cadastro!L36</f>
        <v>Itaquaquecetuba</v>
      </c>
      <c r="E36" s="52">
        <f>Cadastro!P36</f>
        <v>188000</v>
      </c>
      <c r="F36" s="53" t="s">
        <v>315</v>
      </c>
    </row>
    <row r="37" spans="1:6" ht="15" x14ac:dyDescent="0.25">
      <c r="A37" s="57">
        <v>36</v>
      </c>
      <c r="B37" s="58" t="s">
        <v>389</v>
      </c>
      <c r="C37" s="59" t="str">
        <f>Cadastro!K38</f>
        <v>SP</v>
      </c>
      <c r="D37" s="59" t="str">
        <f>Cadastro!L38</f>
        <v>Itaquaquecetuba</v>
      </c>
      <c r="E37" s="60">
        <f>Cadastro!P38</f>
        <v>35000</v>
      </c>
      <c r="F37" s="48" t="s">
        <v>316</v>
      </c>
    </row>
    <row r="38" spans="1:6" ht="15" x14ac:dyDescent="0.25">
      <c r="A38" s="56">
        <v>37</v>
      </c>
      <c r="B38" s="50" t="s">
        <v>389</v>
      </c>
      <c r="C38" s="51" t="str">
        <f>Cadastro!K39</f>
        <v>SP</v>
      </c>
      <c r="D38" s="51" t="str">
        <f>Cadastro!L39</f>
        <v>Itaquaquecetuba</v>
      </c>
      <c r="E38" s="52">
        <f>Cadastro!P39</f>
        <v>44000</v>
      </c>
      <c r="F38" s="53" t="s">
        <v>317</v>
      </c>
    </row>
    <row r="39" spans="1:6" s="39" customFormat="1" ht="15" x14ac:dyDescent="0.25">
      <c r="A39" s="61">
        <v>38</v>
      </c>
      <c r="B39" s="58" t="s">
        <v>390</v>
      </c>
      <c r="C39" s="59" t="str">
        <f>Cadastro!K40</f>
        <v>SP</v>
      </c>
      <c r="D39" s="59" t="str">
        <f>Cadastro!L40</f>
        <v>Itaquaquecetuba</v>
      </c>
      <c r="E39" s="60">
        <f>Cadastro!P40</f>
        <v>160000</v>
      </c>
      <c r="F39" s="62" t="s">
        <v>318</v>
      </c>
    </row>
    <row r="40" spans="1:6" ht="15" x14ac:dyDescent="0.25">
      <c r="A40" s="49">
        <v>39</v>
      </c>
      <c r="B40" s="50" t="s">
        <v>391</v>
      </c>
      <c r="C40" s="51" t="str">
        <f>Cadastro!K41</f>
        <v>SP</v>
      </c>
      <c r="D40" s="51" t="str">
        <f>Cadastro!L41</f>
        <v>Itaquaquecetuba</v>
      </c>
      <c r="E40" s="52">
        <f>Cadastro!P41</f>
        <v>120000</v>
      </c>
      <c r="F40" s="53" t="s">
        <v>319</v>
      </c>
    </row>
    <row r="41" spans="1:6" s="39" customFormat="1" ht="15" x14ac:dyDescent="0.25">
      <c r="A41" s="57">
        <v>40</v>
      </c>
      <c r="B41" s="58" t="s">
        <v>389</v>
      </c>
      <c r="C41" s="59" t="str">
        <f>Cadastro!K42</f>
        <v>SP</v>
      </c>
      <c r="D41" s="59" t="str">
        <f>Cadastro!L42</f>
        <v>Itaquaquecetuba</v>
      </c>
      <c r="E41" s="60">
        <f>Cadastro!P42</f>
        <v>40000</v>
      </c>
      <c r="F41" s="62" t="s">
        <v>344</v>
      </c>
    </row>
    <row r="42" spans="1:6" ht="15" x14ac:dyDescent="0.25">
      <c r="A42" s="49">
        <v>41</v>
      </c>
      <c r="B42" s="50" t="s">
        <v>390</v>
      </c>
      <c r="C42" s="51" t="str">
        <f>Cadastro!K43</f>
        <v>SP</v>
      </c>
      <c r="D42" s="51" t="str">
        <f>Cadastro!L43</f>
        <v>Itaquaquecetuba</v>
      </c>
      <c r="E42" s="52">
        <f>Cadastro!P43</f>
        <v>160000</v>
      </c>
      <c r="F42" s="53" t="s">
        <v>320</v>
      </c>
    </row>
    <row r="43" spans="1:6" s="39" customFormat="1" ht="15" x14ac:dyDescent="0.25">
      <c r="A43" s="57">
        <v>42</v>
      </c>
      <c r="B43" s="58" t="s">
        <v>389</v>
      </c>
      <c r="C43" s="59" t="str">
        <f>Cadastro!K44</f>
        <v>SP</v>
      </c>
      <c r="D43" s="59" t="str">
        <f>Cadastro!L44</f>
        <v>Itaquaquecetuba</v>
      </c>
      <c r="E43" s="60">
        <f>Cadastro!P44</f>
        <v>40000</v>
      </c>
      <c r="F43" s="62" t="s">
        <v>321</v>
      </c>
    </row>
    <row r="44" spans="1:6" ht="15" x14ac:dyDescent="0.25">
      <c r="A44" s="56">
        <v>43</v>
      </c>
      <c r="B44" s="50" t="s">
        <v>389</v>
      </c>
      <c r="C44" s="51" t="str">
        <f>Cadastro!K45</f>
        <v>SP</v>
      </c>
      <c r="D44" s="51" t="str">
        <f>Cadastro!L45</f>
        <v>Itaquaquecetuba</v>
      </c>
      <c r="E44" s="52">
        <f>Cadastro!P45</f>
        <v>40000</v>
      </c>
      <c r="F44" s="53" t="s">
        <v>322</v>
      </c>
    </row>
    <row r="45" spans="1:6" s="39" customFormat="1" ht="15" x14ac:dyDescent="0.25">
      <c r="A45" s="61">
        <v>44</v>
      </c>
      <c r="B45" s="58" t="s">
        <v>388</v>
      </c>
      <c r="C45" s="59" t="str">
        <f>Cadastro!K46</f>
        <v>SP</v>
      </c>
      <c r="D45" s="59" t="str">
        <f>Cadastro!L46</f>
        <v>Itaquaquecetuba</v>
      </c>
      <c r="E45" s="60">
        <f>Cadastro!P46</f>
        <v>80000</v>
      </c>
      <c r="F45" s="62" t="s">
        <v>323</v>
      </c>
    </row>
    <row r="46" spans="1:6" ht="15" x14ac:dyDescent="0.25">
      <c r="A46" s="56">
        <v>45</v>
      </c>
      <c r="B46" s="50" t="s">
        <v>387</v>
      </c>
      <c r="C46" s="51" t="str">
        <f>Cadastro!K47</f>
        <v>SP</v>
      </c>
      <c r="D46" s="51" t="str">
        <f>Cadastro!L47</f>
        <v>Itaquaquecetuba</v>
      </c>
      <c r="E46" s="52">
        <f>Cadastro!P47</f>
        <v>42000</v>
      </c>
      <c r="F46" s="53" t="s">
        <v>324</v>
      </c>
    </row>
    <row r="47" spans="1:6" ht="15" x14ac:dyDescent="0.25">
      <c r="A47" s="54">
        <v>47</v>
      </c>
      <c r="B47" s="45" t="s">
        <v>387</v>
      </c>
      <c r="C47" s="46" t="str">
        <f>Cadastro!K49</f>
        <v>SP</v>
      </c>
      <c r="D47" s="46" t="str">
        <f>Cadastro!L49</f>
        <v>Itaquaquecetuba</v>
      </c>
      <c r="E47" s="47">
        <f>Cadastro!P49</f>
        <v>42000</v>
      </c>
      <c r="F47" s="48" t="s">
        <v>325</v>
      </c>
    </row>
    <row r="48" spans="1:6" ht="15" x14ac:dyDescent="0.25">
      <c r="A48" s="56">
        <v>48</v>
      </c>
      <c r="B48" s="50" t="s">
        <v>387</v>
      </c>
      <c r="C48" s="51" t="str">
        <f>Cadastro!K50</f>
        <v>SP</v>
      </c>
      <c r="D48" s="51" t="str">
        <f>Cadastro!L50</f>
        <v>Itaquaquecetuba</v>
      </c>
      <c r="E48" s="52">
        <f>Cadastro!P50</f>
        <v>42000</v>
      </c>
      <c r="F48" s="53" t="s">
        <v>326</v>
      </c>
    </row>
    <row r="49" spans="1:6" ht="15" x14ac:dyDescent="0.25">
      <c r="A49" s="54">
        <v>49</v>
      </c>
      <c r="B49" s="45" t="s">
        <v>387</v>
      </c>
      <c r="C49" s="46" t="str">
        <f>Cadastro!K51</f>
        <v>SP</v>
      </c>
      <c r="D49" s="46" t="str">
        <f>Cadastro!L51</f>
        <v>Itaquaquecetuba</v>
      </c>
      <c r="E49" s="47">
        <f>Cadastro!P51</f>
        <v>42000</v>
      </c>
      <c r="F49" s="48" t="s">
        <v>327</v>
      </c>
    </row>
    <row r="50" spans="1:6" ht="15" x14ac:dyDescent="0.25">
      <c r="A50" s="49">
        <v>50</v>
      </c>
      <c r="B50" s="50" t="s">
        <v>386</v>
      </c>
      <c r="C50" s="51" t="str">
        <f>Cadastro!K52</f>
        <v>SP</v>
      </c>
      <c r="D50" s="51" t="str">
        <f>Cadastro!L52</f>
        <v>Itaquaquecetuba</v>
      </c>
      <c r="E50" s="52">
        <f>Cadastro!P52</f>
        <v>42000</v>
      </c>
      <c r="F50" s="53" t="s">
        <v>328</v>
      </c>
    </row>
    <row r="51" spans="1:6" ht="15" x14ac:dyDescent="0.25">
      <c r="A51" s="44">
        <v>51</v>
      </c>
      <c r="B51" s="45" t="s">
        <v>386</v>
      </c>
      <c r="C51" s="46" t="str">
        <f>Cadastro!K53</f>
        <v>SP</v>
      </c>
      <c r="D51" s="46" t="str">
        <f>Cadastro!L53</f>
        <v>Itaquaquecetuba</v>
      </c>
      <c r="E51" s="47">
        <f>Cadastro!P53</f>
        <v>84000</v>
      </c>
      <c r="F51" s="48" t="s">
        <v>329</v>
      </c>
    </row>
    <row r="52" spans="1:6" ht="15" x14ac:dyDescent="0.25">
      <c r="A52" s="49">
        <v>52</v>
      </c>
      <c r="B52" s="50" t="s">
        <v>385</v>
      </c>
      <c r="C52" s="51" t="str">
        <f>Cadastro!K54</f>
        <v>SP</v>
      </c>
      <c r="D52" s="51" t="str">
        <f>Cadastro!L54</f>
        <v>Itaquaquecetuba</v>
      </c>
      <c r="E52" s="52">
        <f>Cadastro!P54</f>
        <v>1350000</v>
      </c>
      <c r="F52" s="53" t="s">
        <v>330</v>
      </c>
    </row>
    <row r="53" spans="1:6" ht="15" x14ac:dyDescent="0.25">
      <c r="A53" s="54">
        <v>53</v>
      </c>
      <c r="B53" s="45" t="s">
        <v>384</v>
      </c>
      <c r="C53" s="46" t="str">
        <f>Cadastro!K55</f>
        <v>SP</v>
      </c>
      <c r="D53" s="46" t="str">
        <f>Cadastro!L55</f>
        <v>Itaquaquecetuba</v>
      </c>
      <c r="E53" s="47">
        <f>Cadastro!P55</f>
        <v>110000</v>
      </c>
      <c r="F53" s="48" t="s">
        <v>331</v>
      </c>
    </row>
    <row r="54" spans="1:6" ht="15" x14ac:dyDescent="0.25">
      <c r="A54" s="56">
        <v>54</v>
      </c>
      <c r="B54" s="50" t="s">
        <v>382</v>
      </c>
      <c r="C54" s="51" t="str">
        <f>Cadastro!K56</f>
        <v>SP</v>
      </c>
      <c r="D54" s="51" t="str">
        <f>Cadastro!L56</f>
        <v>Itaquaquecetuba</v>
      </c>
      <c r="E54" s="52">
        <f>Cadastro!P56</f>
        <v>520000</v>
      </c>
      <c r="F54" s="53" t="s">
        <v>332</v>
      </c>
    </row>
    <row r="55" spans="1:6" ht="15" x14ac:dyDescent="0.25">
      <c r="A55" s="54">
        <v>55</v>
      </c>
      <c r="B55" s="45" t="s">
        <v>383</v>
      </c>
      <c r="C55" s="46" t="str">
        <f>Cadastro!K57</f>
        <v>SP</v>
      </c>
      <c r="D55" s="46" t="str">
        <f>Cadastro!L57</f>
        <v>Itaquaquecetuba</v>
      </c>
      <c r="E55" s="47">
        <f>Cadastro!P57</f>
        <v>520000</v>
      </c>
      <c r="F55" s="48" t="s">
        <v>333</v>
      </c>
    </row>
    <row r="56" spans="1:6" ht="15" x14ac:dyDescent="0.25">
      <c r="A56" s="56">
        <v>56</v>
      </c>
      <c r="B56" s="50" t="s">
        <v>383</v>
      </c>
      <c r="C56" s="51" t="str">
        <f>Cadastro!K58</f>
        <v>SP</v>
      </c>
      <c r="D56" s="51" t="str">
        <f>Cadastro!L58</f>
        <v>Itaquaquecetuba</v>
      </c>
      <c r="E56" s="52">
        <f>Cadastro!P58</f>
        <v>520000</v>
      </c>
      <c r="F56" s="53" t="s">
        <v>334</v>
      </c>
    </row>
    <row r="57" spans="1:6" ht="15" x14ac:dyDescent="0.25">
      <c r="A57" s="54">
        <v>57</v>
      </c>
      <c r="B57" s="45" t="s">
        <v>382</v>
      </c>
      <c r="C57" s="46" t="str">
        <f>Cadastro!K59</f>
        <v>SP</v>
      </c>
      <c r="D57" s="46" t="str">
        <f>Cadastro!L59</f>
        <v>Itaquaquecetuba</v>
      </c>
      <c r="E57" s="47">
        <f>Cadastro!P59</f>
        <v>520000</v>
      </c>
      <c r="F57" s="48" t="s">
        <v>335</v>
      </c>
    </row>
    <row r="58" spans="1:6" ht="15" x14ac:dyDescent="0.25">
      <c r="A58" s="56">
        <v>58</v>
      </c>
      <c r="B58" s="50" t="s">
        <v>382</v>
      </c>
      <c r="C58" s="51" t="str">
        <f>Cadastro!K60</f>
        <v>SP</v>
      </c>
      <c r="D58" s="51" t="str">
        <f>Cadastro!L60</f>
        <v>Itaquaquecetuba</v>
      </c>
      <c r="E58" s="52">
        <f>Cadastro!P60</f>
        <v>520000</v>
      </c>
      <c r="F58" s="53" t="s">
        <v>336</v>
      </c>
    </row>
    <row r="59" spans="1:6" ht="15" x14ac:dyDescent="0.25">
      <c r="A59" s="54">
        <v>59</v>
      </c>
      <c r="B59" s="45" t="s">
        <v>381</v>
      </c>
      <c r="C59" s="46" t="str">
        <f>Cadastro!K61</f>
        <v>SP</v>
      </c>
      <c r="D59" s="46" t="str">
        <f>Cadastro!L61</f>
        <v>Itaquaquecetuba</v>
      </c>
      <c r="E59" s="47">
        <f>Cadastro!P61</f>
        <v>19000</v>
      </c>
      <c r="F59" s="48" t="s">
        <v>337</v>
      </c>
    </row>
    <row r="60" spans="1:6" ht="15" x14ac:dyDescent="0.25">
      <c r="A60" s="56">
        <v>60</v>
      </c>
      <c r="B60" s="50" t="s">
        <v>380</v>
      </c>
      <c r="C60" s="51" t="str">
        <f>Cadastro!K62</f>
        <v>SP</v>
      </c>
      <c r="D60" s="51" t="str">
        <f>Cadastro!L62</f>
        <v>Itaquaquecetuba</v>
      </c>
      <c r="E60" s="52">
        <f>Cadastro!P62</f>
        <v>44000</v>
      </c>
      <c r="F60" s="53" t="s">
        <v>338</v>
      </c>
    </row>
    <row r="61" spans="1:6" ht="15" x14ac:dyDescent="0.25">
      <c r="A61" s="44">
        <v>61</v>
      </c>
      <c r="B61" s="45" t="s">
        <v>379</v>
      </c>
      <c r="C61" s="46" t="str">
        <f>Cadastro!K63</f>
        <v>SP</v>
      </c>
      <c r="D61" s="46" t="str">
        <f>Cadastro!L63</f>
        <v>Ribeirão Preto</v>
      </c>
      <c r="E61" s="47">
        <f>Cadastro!P63</f>
        <v>160000</v>
      </c>
      <c r="F61" s="48" t="s">
        <v>339</v>
      </c>
    </row>
    <row r="62" spans="1:6" ht="15" x14ac:dyDescent="0.25">
      <c r="A62" s="49">
        <v>62</v>
      </c>
      <c r="B62" s="50" t="s">
        <v>378</v>
      </c>
      <c r="C62" s="51" t="str">
        <f>Cadastro!K64</f>
        <v>SP</v>
      </c>
      <c r="D62" s="51" t="str">
        <f>Cadastro!L64</f>
        <v>Itaquaquecetuba</v>
      </c>
      <c r="E62" s="52">
        <f>Cadastro!P64</f>
        <v>400000</v>
      </c>
      <c r="F62" s="53" t="s">
        <v>340</v>
      </c>
    </row>
    <row r="63" spans="1:6" ht="15" x14ac:dyDescent="0.25">
      <c r="A63" s="54">
        <v>63</v>
      </c>
      <c r="B63" s="45" t="s">
        <v>377</v>
      </c>
      <c r="C63" s="46" t="str">
        <f>Cadastro!K65</f>
        <v>SP</v>
      </c>
      <c r="D63" s="46" t="str">
        <f>Cadastro!L65</f>
        <v>Itaquaquecetuba</v>
      </c>
      <c r="E63" s="47">
        <f>Cadastro!P65</f>
        <v>200000</v>
      </c>
      <c r="F63" s="48" t="s">
        <v>341</v>
      </c>
    </row>
    <row r="64" spans="1:6" ht="45" x14ac:dyDescent="0.25">
      <c r="A64" s="49">
        <v>64</v>
      </c>
      <c r="B64" s="50" t="s">
        <v>376</v>
      </c>
      <c r="C64" s="51" t="str">
        <f>Cadastro!K66</f>
        <v>SP</v>
      </c>
      <c r="D64" s="51" t="str">
        <f>Cadastro!L66</f>
        <v>Ribeirão Preto</v>
      </c>
      <c r="E64" s="52">
        <f>Cadastro!P66</f>
        <v>1115000</v>
      </c>
      <c r="F64" s="53" t="s">
        <v>342</v>
      </c>
    </row>
    <row r="65" spans="1:6" ht="15" x14ac:dyDescent="0.25">
      <c r="A65" s="54">
        <v>65</v>
      </c>
      <c r="B65" s="45" t="s">
        <v>375</v>
      </c>
      <c r="C65" s="46" t="str">
        <f>Cadastro!K67</f>
        <v>SP</v>
      </c>
      <c r="D65" s="46" t="str">
        <f>Cadastro!L67</f>
        <v>Itaquaquecetuba</v>
      </c>
      <c r="E65" s="47">
        <f>Cadastro!P67</f>
        <v>44000</v>
      </c>
      <c r="F65" s="48" t="s">
        <v>343</v>
      </c>
    </row>
  </sheetData>
  <sheetProtection selectLockedCells="1" selectUnlockedCells="1"/>
  <mergeCells count="1">
    <mergeCell ref="A1:F1"/>
  </mergeCells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19" r:id="rId17"/>
    <hyperlink ref="F20" r:id="rId18"/>
    <hyperlink ref="F21" r:id="rId19"/>
    <hyperlink ref="F22" r:id="rId20"/>
    <hyperlink ref="F23" r:id="rId21"/>
    <hyperlink ref="F24" r:id="rId22"/>
    <hyperlink ref="F25" r:id="rId23"/>
    <hyperlink ref="F26" r:id="rId24"/>
    <hyperlink ref="F27" r:id="rId25"/>
    <hyperlink ref="F28" r:id="rId26"/>
    <hyperlink ref="F29" r:id="rId27"/>
    <hyperlink ref="F30" r:id="rId28"/>
    <hyperlink ref="F31" r:id="rId29"/>
    <hyperlink ref="F32" r:id="rId30"/>
    <hyperlink ref="F33" r:id="rId31"/>
    <hyperlink ref="F34" r:id="rId32"/>
    <hyperlink ref="F35" r:id="rId33"/>
    <hyperlink ref="F36" r:id="rId34"/>
    <hyperlink ref="F37" r:id="rId35"/>
    <hyperlink ref="F38" r:id="rId36"/>
    <hyperlink ref="F39" r:id="rId37"/>
    <hyperlink ref="F40" r:id="rId38"/>
    <hyperlink ref="F42" r:id="rId39"/>
    <hyperlink ref="F43" r:id="rId40"/>
    <hyperlink ref="F44" r:id="rId41"/>
    <hyperlink ref="F45" r:id="rId42"/>
    <hyperlink ref="F46" r:id="rId43"/>
    <hyperlink ref="F47" r:id="rId44"/>
    <hyperlink ref="F48" r:id="rId45"/>
    <hyperlink ref="F49" r:id="rId46"/>
    <hyperlink ref="F50" r:id="rId47"/>
    <hyperlink ref="F51" r:id="rId48"/>
    <hyperlink ref="F52" r:id="rId49"/>
    <hyperlink ref="F53" r:id="rId50"/>
    <hyperlink ref="F54" r:id="rId51"/>
    <hyperlink ref="F55" r:id="rId52"/>
    <hyperlink ref="F56" r:id="rId53"/>
    <hyperlink ref="F57" r:id="rId54"/>
    <hyperlink ref="F58" r:id="rId55"/>
    <hyperlink ref="F59" r:id="rId56"/>
    <hyperlink ref="F60" r:id="rId57"/>
    <hyperlink ref="F61" r:id="rId58"/>
    <hyperlink ref="F62" r:id="rId59"/>
    <hyperlink ref="F63" r:id="rId60"/>
    <hyperlink ref="F64" r:id="rId61"/>
    <hyperlink ref="F65" r:id="rId62"/>
    <hyperlink ref="F41" r:id="rId63"/>
  </hyperlinks>
  <pageMargins left="0.511811024" right="0.511811024" top="0.78740157499999996" bottom="0.78740157499999996" header="0.31496062000000002" footer="0.31496062000000002"/>
  <pageSetup paperSize="9" orientation="portrait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Listas</vt:lpstr>
      <vt:lpstr>Cadastro</vt:lpstr>
      <vt:lpstr>Descrição_Veículos</vt:lpstr>
      <vt:lpstr>Descrição_Caminhões</vt:lpstr>
      <vt:lpstr>Descrição_Onibus</vt:lpstr>
      <vt:lpstr>Descrição_Motos</vt:lpstr>
      <vt:lpstr>Lotes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Tamashiro</dc:creator>
  <cp:lastModifiedBy>Marcela Barros de Oliveira</cp:lastModifiedBy>
  <dcterms:created xsi:type="dcterms:W3CDTF">2011-12-26T14:07:49Z</dcterms:created>
  <dcterms:modified xsi:type="dcterms:W3CDTF">2018-06-11T13:42:17Z</dcterms:modified>
</cp:coreProperties>
</file>